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24400497G\Documents\OneDrive - Madrid Digital\Memorias\SERMAS\Modelo 2022\Datos Abiertos Memoria 2022\"/>
    </mc:Choice>
  </mc:AlternateContent>
  <bookViews>
    <workbookView xWindow="0" yWindow="0" windowWidth="23040" windowHeight="6960" firstSheet="10" activeTab="12"/>
  </bookViews>
  <sheets>
    <sheet name="Portada 5.1" sheetId="1" r:id="rId1"/>
    <sheet name="RRHH. Categoría y Vinculación" sheetId="2" r:id="rId2"/>
    <sheet name="RRHH. Ámbito y género" sheetId="3" r:id="rId3"/>
    <sheet name="Categoría y relación jurídica" sheetId="4" r:id="rId4"/>
    <sheet name="Edad RRHH" sheetId="5" r:id="rId5"/>
    <sheet name="Especialidades en Hospitales" sheetId="6" r:id="rId6"/>
    <sheet name="Especialidades A.Primaria SUMMA" sheetId="7" r:id="rId7"/>
    <sheet name="Residentes" sheetId="8" r:id="rId8"/>
    <sheet name="Plan mejora AP" sheetId="40" r:id="rId9"/>
    <sheet name="Productividad AP" sheetId="41" r:id="rId10"/>
    <sheet name="Nuevas plazas Paliativos" sheetId="42" r:id="rId11"/>
    <sheet name="Plan Natalidad" sheetId="47" r:id="rId12"/>
    <sheet name="Evolucion Interinos" sheetId="9" r:id="rId13"/>
    <sheet name="Mapa Sistemas 2022" sheetId="10" r:id="rId14"/>
    <sheet name="Plazas OPE" sheetId="11" r:id="rId15"/>
    <sheet name="Ejecución OPE 2017" sheetId="13" r:id="rId16"/>
    <sheet name="OPE 2018" sheetId="14" r:id="rId17"/>
    <sheet name="1ª fase OEP 2018" sheetId="15" r:id="rId18"/>
    <sheet name="2ª fase OEP " sheetId="16" r:id="rId19"/>
    <sheet name="3ª fase OEP" sheetId="17" r:id="rId20"/>
    <sheet name="OEP 2019" sheetId="18" r:id="rId21"/>
    <sheet name="OEP 2020" sheetId="19" r:id="rId22"/>
    <sheet name="OEP 2021" sheetId="20" r:id="rId23"/>
    <sheet name="OPE 2022 Estabilizacion" sheetId="43" r:id="rId24"/>
    <sheet name="OPE 2022 Decreto 32" sheetId="44" r:id="rId25"/>
    <sheet name="OPE 2022 Ordinaria" sheetId="45" r:id="rId26"/>
    <sheet name="C.Traslados Sep 2020" sheetId="21" r:id="rId27"/>
    <sheet name="Bolsas Únicas" sheetId="22" r:id="rId28"/>
    <sheet name="Convocatorias Singulares" sheetId="25" r:id="rId29"/>
    <sheet name="Jefaturas por centro" sheetId="26" r:id="rId30"/>
    <sheet name="Jefaturas por especialidad" sheetId="28" r:id="rId31"/>
    <sheet name="LD Supervisones" sheetId="31" r:id="rId32"/>
    <sheet name="LD Cat. TS Especialista" sheetId="46" r:id="rId33"/>
    <sheet name="LD Cat. Gestión y Servicios" sheetId="32" r:id="rId34"/>
    <sheet name="Categor. Promoción Interna" sheetId="34" r:id="rId35"/>
    <sheet name="Centro Promoc.Interna" sheetId="35" r:id="rId36"/>
    <sheet name="Carrera Profesional" sheetId="36" r:id="rId37"/>
    <sheet name="Progresión Niveles" sheetId="37" r:id="rId38"/>
    <sheet name="Integración vol. reg. estatutar" sheetId="38" r:id="rId3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2" i="47" l="1"/>
</calcChain>
</file>

<file path=xl/sharedStrings.xml><?xml version="1.0" encoding="utf-8"?>
<sst xmlns="http://schemas.openxmlformats.org/spreadsheetml/2006/main" count="1146" uniqueCount="717">
  <si>
    <t>Servicio Madrileño de Salud</t>
  </si>
  <si>
    <t>5. Los Profesionales del Servicio Madrileño de la Salud</t>
  </si>
  <si>
    <t>5.1 Recursos Humanos</t>
  </si>
  <si>
    <t>MEMORIA DE ACTIVIDAD 2022</t>
  </si>
  <si>
    <t>TIPO</t>
  </si>
  <si>
    <t>CATEGORÍA</t>
  </si>
  <si>
    <t>DIRECTIVO</t>
  </si>
  <si>
    <t>FIJO</t>
  </si>
  <si>
    <t>INTERINO POR VACANTE</t>
  </si>
  <si>
    <t>RESTO DE PERSONAL TEMPORAL</t>
  </si>
  <si>
    <t>TOTAL</t>
  </si>
  <si>
    <t>PERSONAL DIRECTIVO</t>
  </si>
  <si>
    <t>TOTAL PERSONAL DIRECTIVO</t>
  </si>
  <si>
    <t>PERSONAL SANITARIO FORMACIÓN UNIVERSITARIA</t>
  </si>
  <si>
    <t>FACULTATIVO</t>
  </si>
  <si>
    <t>ENFERMERO/A</t>
  </si>
  <si>
    <t>ENFERMERO/A ESPECIALISTA</t>
  </si>
  <si>
    <t>FISIOTERAPEUTA</t>
  </si>
  <si>
    <t>OTRO PERSONAL SANITARIO</t>
  </si>
  <si>
    <t>TOTAL PERSONAL SANITARIO DE FORMACIÓN UNIVERSITARIA</t>
  </si>
  <si>
    <t>PERSONAL SANITARIO FORMACIÓN PROFESIONAL</t>
  </si>
  <si>
    <t>TECNICO SUP. ESPECIALISTA</t>
  </si>
  <si>
    <t>T.C.A.E</t>
  </si>
  <si>
    <t>TOTAL PERSONAL SANITARIO DE FORMACIÓN PROFESIONAL</t>
  </si>
  <si>
    <t>PERSONAL DE  GESTION Y SERVICIOS</t>
  </si>
  <si>
    <t>GRUPO TECNICO F.A. Y RESTO GRUPO A1</t>
  </si>
  <si>
    <t>GRUPO GESTION F.A. Y RESTO GRUPO A2</t>
  </si>
  <si>
    <t>GRUPO ADMINISTRATIVO</t>
  </si>
  <si>
    <t>AUXILIAR ADMINISTRATIVO</t>
  </si>
  <si>
    <t>CELADOR</t>
  </si>
  <si>
    <t>PINCHE DE COCINA</t>
  </si>
  <si>
    <t>RESTO DE  PERSONAL DE GESTION</t>
  </si>
  <si>
    <t>TOTAL PERSONAL DE GESTIÓN Y SERVICIOS</t>
  </si>
  <si>
    <t>HOSPITALARIA</t>
  </si>
  <si>
    <t>PRIMARIA</t>
  </si>
  <si>
    <t>SUMMA 112</t>
  </si>
  <si>
    <t>H</t>
  </si>
  <si>
    <t>M</t>
  </si>
  <si>
    <t>P. DIRECTIVO</t>
  </si>
  <si>
    <t>P. SANITARIO FORM. UNIVERSITARIA</t>
  </si>
  <si>
    <t>P. SANITARIO FORM. PROFESIONAL</t>
  </si>
  <si>
    <t>P. GESTION Y SERVICIOS</t>
  </si>
  <si>
    <t>ESTATUTARIO</t>
  </si>
  <si>
    <t>LABORAL</t>
  </si>
  <si>
    <t>FUNCIONARIO</t>
  </si>
  <si>
    <t>TOTAL PERSONAL SANITARIO DE F.P.</t>
  </si>
  <si>
    <t>CATEGORIA</t>
  </si>
  <si>
    <t>&lt; 40</t>
  </si>
  <si>
    <t>40 – 44</t>
  </si>
  <si>
    <t>45 - 49</t>
  </si>
  <si>
    <t>50 - 54</t>
  </si>
  <si>
    <t>55 - 59</t>
  </si>
  <si>
    <t>60 - 64</t>
  </si>
  <si>
    <t>&gt;= 65</t>
  </si>
  <si>
    <t>PERSONAL SANITARIO DE FORMACIÓN UNIVERSITARIA</t>
  </si>
  <si>
    <t>MATRONA</t>
  </si>
  <si>
    <t>PERSONAL SANITARIO DE FORMACIÓN PROFESIONAL</t>
  </si>
  <si>
    <t>PERSONAL DE GESTION Y SERVICIOS</t>
  </si>
  <si>
    <t>AREA</t>
  </si>
  <si>
    <t>ESPECIALIDAD</t>
  </si>
  <si>
    <t>SERVICIOS CENTRALES</t>
  </si>
  <si>
    <t>ANALISIS CLINICOS</t>
  </si>
  <si>
    <t>ANATOMIA PATOLOGICA</t>
  </si>
  <si>
    <t>ANESTESIOLOGIA Y REANIMACION</t>
  </si>
  <si>
    <t>BIOQUIMICA CLINICA</t>
  </si>
  <si>
    <t>ESTOMATOLOGIA</t>
  </si>
  <si>
    <t>FARMACIA HOSPITALARIA</t>
  </si>
  <si>
    <t>FARMACOLOGIA CLINICA</t>
  </si>
  <si>
    <t>HEMATOLOGIA Y HEMOTERAPIA</t>
  </si>
  <si>
    <t>INMUNOLOGIA</t>
  </si>
  <si>
    <t>MEDICINA FISICA Y REHABILITACION</t>
  </si>
  <si>
    <t>MEDICINA LEGAL Y FORENSE</t>
  </si>
  <si>
    <t>MEDICINA NUCLEAR</t>
  </si>
  <si>
    <t>MICROBIOLOGIA Y PARASITOLOGIA</t>
  </si>
  <si>
    <t>ONCOLOGIA RADIOTERAPICA</t>
  </si>
  <si>
    <t>RADIODIAGNOSTICO</t>
  </si>
  <si>
    <t>RADIOFARMACIA</t>
  </si>
  <si>
    <t>RADIOFISICA HOSPITALARIA</t>
  </si>
  <si>
    <t>Total AREA DE SERV. CENTRALES</t>
  </si>
  <si>
    <t>MEDICA</t>
  </si>
  <si>
    <t>ALERGOLOGIA</t>
  </si>
  <si>
    <t>APARATO DIGESTIVO</t>
  </si>
  <si>
    <t>CARDIOLOGIA</t>
  </si>
  <si>
    <t>DERMATOLOGIA MEDICO-QUIRURGICA Y VENEREOLOGIA</t>
  </si>
  <si>
    <t>ENDOCRINOLOGIA Y NUTRICION</t>
  </si>
  <si>
    <t>GERIATRIA</t>
  </si>
  <si>
    <t>MEDICINA DEL TRABAJO</t>
  </si>
  <si>
    <t>MEDICINA FAMILIAR Y COMUNITARIA</t>
  </si>
  <si>
    <t>MEDICINA INTENSIVA</t>
  </si>
  <si>
    <t>MEDICINA INTERNA</t>
  </si>
  <si>
    <t>MEDICINA PREVENTIVA Y SALUD PUBLICA</t>
  </si>
  <si>
    <t>NEFROLOGIA</t>
  </si>
  <si>
    <t>NEUMOLOGIA</t>
  </si>
  <si>
    <t>NEUROFISIOLOGIA CLINICA</t>
  </si>
  <si>
    <t>NEUROLOGIA</t>
  </si>
  <si>
    <t>ONCOLOGIA MEDICA</t>
  </si>
  <si>
    <t>PEDIATRIA Y SUS AREAS ESPECIFICAS</t>
  </si>
  <si>
    <t>PSICOLOGIA CLINICA</t>
  </si>
  <si>
    <t>PSIQUIATRIA</t>
  </si>
  <si>
    <t>REUMATOLOGIA</t>
  </si>
  <si>
    <t>Total AREA MEDICA</t>
  </si>
  <si>
    <t>QUIRURGICA</t>
  </si>
  <si>
    <t>ANGIOLOGIA Y CIRUGIA VASCULAR</t>
  </si>
  <si>
    <t>CIRUGIA CARDIOVASCULAR</t>
  </si>
  <si>
    <t>CIRUGIA GENERAL Y DEL APARATO DIGESTIVO</t>
  </si>
  <si>
    <t>CIRUGIA ORAL Y MAXILOFACIAL</t>
  </si>
  <si>
    <t>CIRUGIA ORTOPEDICA Y TRAUMATOLOGIA</t>
  </si>
  <si>
    <t>CIRUGIA PEDIATRICA</t>
  </si>
  <si>
    <t>CIRUGIA PLASTICA, ESTETICA Y REPARADORA</t>
  </si>
  <si>
    <t>CIRUGIA TORACICA</t>
  </si>
  <si>
    <t>NEUROCIRUGIA</t>
  </si>
  <si>
    <t>OBSTETRICIA Y GINECOLOGIA</t>
  </si>
  <si>
    <t>OFTALMOLOGIA</t>
  </si>
  <si>
    <t>OTORRINOLARINGOLOGIA</t>
  </si>
  <si>
    <t>UROLOGIA</t>
  </si>
  <si>
    <t>Total AREA QUIRURGICA</t>
  </si>
  <si>
    <t>RESTO FACULTATIVOS</t>
  </si>
  <si>
    <t>MEDICO DE URGENCIA HOSPITALARIA</t>
  </si>
  <si>
    <t>MEDICO DE ADMISION Y DOCUMENTACION CLINICA</t>
  </si>
  <si>
    <t>MEDICO DE CUIDADOS PALIATIVOS</t>
  </si>
  <si>
    <t>AMBITO</t>
  </si>
  <si>
    <t>INTERINO</t>
  </si>
  <si>
    <t>EVENTUAL</t>
  </si>
  <si>
    <t>AREA DE SERV. CENTRALES</t>
  </si>
  <si>
    <t>AREA MEDICA</t>
  </si>
  <si>
    <t>AREA QUIRURGICA</t>
  </si>
  <si>
    <t>Total HOSPITALARIA</t>
  </si>
  <si>
    <t xml:space="preserve">                   PRIMARIA</t>
  </si>
  <si>
    <t xml:space="preserve">                 SUMMA 112</t>
  </si>
  <si>
    <t xml:space="preserve">CATEGORIA   </t>
  </si>
  <si>
    <t>AÑO 1</t>
  </si>
  <si>
    <t>AÑO 2</t>
  </si>
  <si>
    <t>AÑO 3</t>
  </si>
  <si>
    <t>AÑO 4</t>
  </si>
  <si>
    <t>AÑO 5</t>
  </si>
  <si>
    <t>CIRUGIA GENERAL Y APARATO DIGESTIVO</t>
  </si>
  <si>
    <t>DERMATOLOGIA MEDICOQUIRURGICA Y VENEREOLOGIA</t>
  </si>
  <si>
    <t>MEDICINA PREVENTIVA Y DE LA SALUD PUBLICA</t>
  </si>
  <si>
    <t>Total FACULTATIVO</t>
  </si>
  <si>
    <t>OBSTETRICIA</t>
  </si>
  <si>
    <t>PEDIATRIA</t>
  </si>
  <si>
    <t>SALUD MENTAL</t>
  </si>
  <si>
    <t>Total ENFERMERO/A</t>
  </si>
  <si>
    <t>Total general</t>
  </si>
  <si>
    <t>PLAN DE MEJORA DE ATENCIÓN PRIMARIA 2022-2023</t>
  </si>
  <si>
    <t>Nº DE PLAZAS</t>
  </si>
  <si>
    <t>F.E. EN MEDICINA DE FAMILIA Y COMUNITARIA</t>
  </si>
  <si>
    <t>PEDIATRA DE ATENCIÓN PRIMARIA</t>
  </si>
  <si>
    <t>ENFERMERO/A DE ATENCIÓN PRIMARIA</t>
  </si>
  <si>
    <t>GRUPO AUXILIAR ADMINISTRATIVO</t>
  </si>
  <si>
    <t xml:space="preserve">CELADOR </t>
  </si>
  <si>
    <t>GRUPO ADMINISTRATIVO DE LA FUNCIÓN ADMINISTRATIVA</t>
  </si>
  <si>
    <t>TÉCNICO SUPERIOR DE SISTEMAS Y TECNOLOGÍAS DE LA INFORMACIÓN</t>
  </si>
  <si>
    <t>TÉCNICO DE GESTIÓN Y TECNOLOGÍAS DE LA INFORMACIÓN</t>
  </si>
  <si>
    <t>TÉCNICO ESPECIALISTA EN SISTEMAS Y TECNOLOGÍAS DE LA INFORMACIÓN</t>
  </si>
  <si>
    <t>Nº total de plazas</t>
  </si>
  <si>
    <t>GRUPO</t>
  </si>
  <si>
    <t>CATEGORIA/ PUESTO TRABAJO</t>
  </si>
  <si>
    <t>EUROS / MES</t>
  </si>
  <si>
    <t>EUROS/AÑO</t>
  </si>
  <si>
    <t>(12 meses)</t>
  </si>
  <si>
    <t>A1</t>
  </si>
  <si>
    <t>Médico de Familia de A.P.</t>
  </si>
  <si>
    <t>Pedíatra de A.P.</t>
  </si>
  <si>
    <t>Médico de S.A.R.</t>
  </si>
  <si>
    <t>A2</t>
  </si>
  <si>
    <t>Enfermero/a A.P.</t>
  </si>
  <si>
    <t>Enfermero/a S.A.R.</t>
  </si>
  <si>
    <t>RESTO GRUPOS</t>
  </si>
  <si>
    <t>Auxiliar Administrativo en Centro de Salud</t>
  </si>
  <si>
    <t>T.C.A.E. en Centro de Salud</t>
  </si>
  <si>
    <t>Celador/a en Centro de Salud</t>
  </si>
  <si>
    <t>Celador/a en S.A.R.</t>
  </si>
  <si>
    <t>CREACIÓN DE PLAZAS CUIDADOS PALIATIVOS</t>
  </si>
  <si>
    <t>CENTRO</t>
  </si>
  <si>
    <t>Nº PLAZAS</t>
  </si>
  <si>
    <t>HOSPITALES</t>
  </si>
  <si>
    <t>MÉDICO EN CUIDADOS PALIATIVOS</t>
  </si>
  <si>
    <t>PERSONAL TECNICO TITULADO SUPERIOR</t>
  </si>
  <si>
    <t>F.E. EN PSICOLOGIA CLIÍNICA</t>
  </si>
  <si>
    <t>TRABAJADOR SOCIAL</t>
  </si>
  <si>
    <t>TCAE</t>
  </si>
  <si>
    <t>GRUPO TÉCNICO AUXILIAR ADMINISTRATIVO</t>
  </si>
  <si>
    <t>Total plazas hospitales</t>
  </si>
  <si>
    <t>ATENCIÓN PRIMARIA</t>
  </si>
  <si>
    <t>ENFEMERO/A DE EAP</t>
  </si>
  <si>
    <t>Total plazas Atención Primaria</t>
  </si>
  <si>
    <t>OFERTAS DE EMPLEO</t>
  </si>
  <si>
    <t>LIBRE</t>
  </si>
  <si>
    <t>P. INTERNA</t>
  </si>
  <si>
    <t>TOTAL.</t>
  </si>
  <si>
    <t>2022 (Decreto 32/2022), estabilización</t>
  </si>
  <si>
    <t>2022, Ordinario</t>
  </si>
  <si>
    <t>SISTEMA DE GESTIÓN DE PERSONAL</t>
  </si>
  <si>
    <t>SISTEMA DE PLANIFICACIÓN Y GESTIÓN DE TURNOS</t>
  </si>
  <si>
    <t>Centro de Transfusión</t>
  </si>
  <si>
    <t>SIRIUS</t>
  </si>
  <si>
    <t>IBM GPT CENTRAL(*)</t>
  </si>
  <si>
    <t>Gerencia de Atención Primaria</t>
  </si>
  <si>
    <t>PEOPLENET CENTRAL</t>
  </si>
  <si>
    <t>IBM GPT CENTRAL</t>
  </si>
  <si>
    <t>H. Central de la Cruz Roja</t>
  </si>
  <si>
    <t>H. Doctor Rodríguez Lafora</t>
  </si>
  <si>
    <t>H. El Escorial</t>
  </si>
  <si>
    <t>H. Guadarrama</t>
  </si>
  <si>
    <t>PLAC-SIRIUS</t>
  </si>
  <si>
    <t>H. I. U. Niño Jesús</t>
  </si>
  <si>
    <t>EMIND LOCAL</t>
  </si>
  <si>
    <t>H. La Fuenfría</t>
  </si>
  <si>
    <t>H. U. de Fuenlabrada</t>
  </si>
  <si>
    <t>PEOPLENET LOCAL</t>
  </si>
  <si>
    <t>H. U. del Henares</t>
  </si>
  <si>
    <t>H. U. del Sureste</t>
  </si>
  <si>
    <t>H. U. del Tajo</t>
  </si>
  <si>
    <t>H. U. Infanta Sofía</t>
  </si>
  <si>
    <t>H. U. Santa Cristina</t>
  </si>
  <si>
    <t>H. Virgen de la Poveda</t>
  </si>
  <si>
    <t>H.G.U. Gregorio Marañón</t>
  </si>
  <si>
    <t>H.U. 12 de Octubre</t>
  </si>
  <si>
    <t>HP AIDA</t>
  </si>
  <si>
    <t>H.U. Clínico San Carlos</t>
  </si>
  <si>
    <t>H.U. de Getafe</t>
  </si>
  <si>
    <t>M3 SAINT 6(*)</t>
  </si>
  <si>
    <t>H.U. de Móstoles</t>
  </si>
  <si>
    <t>H. E. Enfermera Isabel Zendal</t>
  </si>
  <si>
    <t>H.U. Fundación de Alcorcón</t>
  </si>
  <si>
    <t>H.U. Infanta Cristina</t>
  </si>
  <si>
    <t>H.U. Infanta Leonor</t>
  </si>
  <si>
    <t>H.U. Jose Germain</t>
  </si>
  <si>
    <t>H.U. La Paz</t>
  </si>
  <si>
    <t>IBM GPT LOCAL</t>
  </si>
  <si>
    <t>H.U. La Princesa</t>
  </si>
  <si>
    <t>H.U. Príncipe de Asturias</t>
  </si>
  <si>
    <t>H.U. Puerta de Hierro Majadahonda</t>
  </si>
  <si>
    <t>H.U. Ramón y Cajal</t>
  </si>
  <si>
    <t>H.U. Severo Ochoa</t>
  </si>
  <si>
    <t>Herramienta propia (MOTOR GP)</t>
  </si>
  <si>
    <t>Unidad Central de Radiodiagnóstico</t>
  </si>
  <si>
    <t>Interinos por vacante</t>
  </si>
  <si>
    <t>Resto de personal temporal</t>
  </si>
  <si>
    <t>CATEGORÍAS</t>
  </si>
  <si>
    <t>PLAZAS OFERTADAS</t>
  </si>
  <si>
    <t>ADMIT.DEF.</t>
  </si>
  <si>
    <t>T. LIBRE</t>
  </si>
  <si>
    <t>C.DISC</t>
  </si>
  <si>
    <t>PRESEN.</t>
  </si>
  <si>
    <t>APROB.</t>
  </si>
  <si>
    <t>ESTADO EJECUCIÓN A 31/12/2022</t>
  </si>
  <si>
    <t>NOMBRAMIENTO</t>
  </si>
  <si>
    <t>RECURSOS</t>
  </si>
  <si>
    <t>ENFERMERO/A EN PUESTOS EMERG.</t>
  </si>
  <si>
    <t>ELECCIÓN DE PLAZAS</t>
  </si>
  <si>
    <t>GRUPO AUXILIAR F. ADTIVA</t>
  </si>
  <si>
    <t>23.105 (*)</t>
  </si>
  <si>
    <t>22.354 (*)</t>
  </si>
  <si>
    <t>11.251 *</t>
  </si>
  <si>
    <t>CATEGORÍAS ACORDADAS OP 2018</t>
  </si>
  <si>
    <t>PROMOCIÓN INTERNA</t>
  </si>
  <si>
    <t>TOTAL P. FACULTATIVO</t>
  </si>
  <si>
    <t>TOTAL PERSONAL SANITARIO GRUPO C1</t>
  </si>
  <si>
    <t>TOTAL PERSONAL SANITARIO GRUPO C2</t>
  </si>
  <si>
    <t>TOTAL PERSONAL SANITARIO</t>
  </si>
  <si>
    <t>TOTAL PERSONAL GESTIÓN Y SERVICIOS</t>
  </si>
  <si>
    <t>PLAZAS</t>
  </si>
  <si>
    <t>ADMIT.DEF</t>
  </si>
  <si>
    <t>T. LIB.</t>
  </si>
  <si>
    <t>MÉDICO DE FAMILIA</t>
  </si>
  <si>
    <r>
      <t>MÉDICO DE URG.</t>
    </r>
    <r>
      <rPr>
        <sz val="7"/>
        <color rgb="FF808080"/>
        <rFont val="Calibri"/>
        <family val="2"/>
      </rPr>
      <t xml:space="preserve"> </t>
    </r>
    <r>
      <rPr>
        <sz val="7"/>
        <color rgb="FF808080"/>
        <rFont val="Montserrat Medium"/>
      </rPr>
      <t>Y EMERGENCIA SUMMA</t>
    </r>
    <r>
      <rPr>
        <sz val="7"/>
        <color rgb="FF808080"/>
        <rFont val="Montserrat"/>
      </rPr>
      <t xml:space="preserve"> </t>
    </r>
  </si>
  <si>
    <t xml:space="preserve">MÉDICO URG. HOSPITALARIA </t>
  </si>
  <si>
    <t>(*)</t>
  </si>
  <si>
    <t>DESISTIMIENTO</t>
  </si>
  <si>
    <t>PEDIATRA DE A.P.</t>
  </si>
  <si>
    <t>PINCHES</t>
  </si>
  <si>
    <t>LISTADOS PROVL BAREMO</t>
  </si>
  <si>
    <t>T.S.E. LABORATORIO</t>
  </si>
  <si>
    <t>LISTADOS DEF BAREMO</t>
  </si>
  <si>
    <t>T.S.E. RADIODIAGNÓSTICO</t>
  </si>
  <si>
    <t>1.472 (**)</t>
  </si>
  <si>
    <t xml:space="preserve">TOTAL </t>
  </si>
  <si>
    <t>OEP 2018+ 2019 TURNO LIBRE</t>
  </si>
  <si>
    <t xml:space="preserve">CONVOCATORIA PUBLICADA 24/06/2021            </t>
  </si>
  <si>
    <t>C.UPO GENERAL</t>
  </si>
  <si>
    <t>C.DIS</t>
  </si>
  <si>
    <t>SOLICITUDES PRESENTADAS</t>
  </si>
  <si>
    <t>SOLICITUDES C.GENERAL</t>
  </si>
  <si>
    <t>SOLICITUDES C.DISC</t>
  </si>
  <si>
    <t>Grupo Técnico F.A.</t>
  </si>
  <si>
    <t>Grupo Gestión F.A.</t>
  </si>
  <si>
    <t>Trabajador Social</t>
  </si>
  <si>
    <t>G. Administrativo F.A.</t>
  </si>
  <si>
    <t>T.S.E. Anatomía Patológica</t>
  </si>
  <si>
    <t>T.S.E. Higiene Bucodental</t>
  </si>
  <si>
    <t>T.S.E. Medicina Nuclear</t>
  </si>
  <si>
    <t>T.S.E. Radioterapia</t>
  </si>
  <si>
    <t>T .Auxiliar de Farmacia</t>
  </si>
  <si>
    <t>T. Emergencias Sanitarias 112</t>
  </si>
  <si>
    <r>
      <t>OEP 2018+ 2019 PROMOCIÓN</t>
    </r>
    <r>
      <rPr>
        <b/>
        <sz val="7"/>
        <color rgb="FF7F7F7F"/>
        <rFont val="Montserrat Medium"/>
      </rPr>
      <t xml:space="preserve"> </t>
    </r>
    <r>
      <rPr>
        <b/>
        <sz val="7"/>
        <color rgb="FF7F7F7F"/>
        <rFont val="Montserrat SemiBold"/>
      </rPr>
      <t>INTERNA</t>
    </r>
  </si>
  <si>
    <t xml:space="preserve">CONVOCATORIA PUBLICADA 28/06/2021            </t>
  </si>
  <si>
    <r>
      <t>CUPO</t>
    </r>
    <r>
      <rPr>
        <b/>
        <sz val="7"/>
        <color rgb="FF808080"/>
        <rFont val="Montserrat Medium"/>
      </rPr>
      <t xml:space="preserve"> </t>
    </r>
    <r>
      <rPr>
        <b/>
        <sz val="7"/>
        <color rgb="FF7F7F7F"/>
        <rFont val="Montserrat SemiBold"/>
      </rPr>
      <t>GENERAL</t>
    </r>
  </si>
  <si>
    <t>T.S.E. Laboratorio D. Clínico</t>
  </si>
  <si>
    <t>T.S.E. Radiodiagnóstico</t>
  </si>
  <si>
    <t>Grupo Auxiliar F.A.</t>
  </si>
  <si>
    <t>Técnico Emergencias Sanitarias 112</t>
  </si>
  <si>
    <t>Técnico M. C. Auxiliares Enfermería</t>
  </si>
  <si>
    <t>CONVOCATORIAS PUBLICADAS EN DICIEMBRE 2021    TURNO LIBRE</t>
  </si>
  <si>
    <t>OEP 2018</t>
  </si>
  <si>
    <t>OEP 2019</t>
  </si>
  <si>
    <t>OEP 2020</t>
  </si>
  <si>
    <t>FE ADMISIÓN Y DOCUMENTACIÓN CLÍNICA</t>
  </si>
  <si>
    <t>FE MEDICINA INTENSIVA</t>
  </si>
  <si>
    <t>FE ALERGOLOGÍA</t>
  </si>
  <si>
    <t>FE MEDICINA INTERNA</t>
  </si>
  <si>
    <t>FE ANÁLISIS CLÍNICOS</t>
  </si>
  <si>
    <t>FE MEDICINA NUCLEAR</t>
  </si>
  <si>
    <t>FE ANATOMÍA PATOLÓGICA</t>
  </si>
  <si>
    <t>FE MEDICINA PREVENTIVA Y SALUD PÚBLICA</t>
  </si>
  <si>
    <t>FE ANESTESIOLOGÍA Y REANIMACIÓN</t>
  </si>
  <si>
    <t>FE MICROBIOLOGÍA Y PARASITOLOGÍA</t>
  </si>
  <si>
    <t>FE ANGIOLOGÍA Y CIRUGÍA VASCULAR</t>
  </si>
  <si>
    <t>FE NEFROLOGÍA</t>
  </si>
  <si>
    <t>FE APARATO DIGESTIVO</t>
  </si>
  <si>
    <t>FE NEUMOLOGÍA</t>
  </si>
  <si>
    <t>FE BIOQUÍMICA CLÍNICA</t>
  </si>
  <si>
    <t>FE NEUROCIRUGÍA</t>
  </si>
  <si>
    <t>FE CARDIOLOGÍA</t>
  </si>
  <si>
    <t>FE NEUROFISIOLOGÍA</t>
  </si>
  <si>
    <t>FE CIRUGÍA CARDIOVASCULAR</t>
  </si>
  <si>
    <t>FE NEUROLOGÍA</t>
  </si>
  <si>
    <t>FE CIRUGÍA GENERAL Y APARATO DIGESTIVO</t>
  </si>
  <si>
    <t>FE OBSTETRICIA Y GINECOLOGÍA</t>
  </si>
  <si>
    <t>FE CIRUGÍA ORAL Y MAXILOFACIAL</t>
  </si>
  <si>
    <t>FE OFTALMOLOGÍA</t>
  </si>
  <si>
    <t>FE CIRUGÍA ORTOPÉDICA Y TRAUMATOLOGÍA</t>
  </si>
  <si>
    <t>FE ONCOLOGÍA MÉDICA</t>
  </si>
  <si>
    <t>FE CIRUGÍA PEDIÁTRICA</t>
  </si>
  <si>
    <t>FE ONCOLOGÍA RADIOTERÁPICA</t>
  </si>
  <si>
    <t>FE CIRUGÍA PLÁSTICA ESTÉTICA Y REPARADORA</t>
  </si>
  <si>
    <t>FE OTORRINOLARINGOLOGÍA</t>
  </si>
  <si>
    <t>FE CIRUGÍA TORÁCICA</t>
  </si>
  <si>
    <t>FE PEDIATRÍA Y SUS ÁREAS ESPECÍFICAS</t>
  </si>
  <si>
    <t>FE DERMATOLOGÍA MÉDICO QUIRÚGICA Y VEN.</t>
  </si>
  <si>
    <t>FE PSICOLOGÍA CLÍNICA</t>
  </si>
  <si>
    <t>FE ENDOCRINOLOGÍA Y NUTRICIÓN</t>
  </si>
  <si>
    <t>FE PSIQUIATRÍA</t>
  </si>
  <si>
    <t>FE FARMACIA HOSPITALARIA</t>
  </si>
  <si>
    <t>FE RADIODIAGNÓSTICO</t>
  </si>
  <si>
    <t>FE GERIATRÍA</t>
  </si>
  <si>
    <t>FE RADIOFÍSICA HOSPITALARIA</t>
  </si>
  <si>
    <t>FE HEMATOLOGÍA Y HEMOTERAPIA</t>
  </si>
  <si>
    <t>FE REUMATOLOGÍA</t>
  </si>
  <si>
    <t>FE INMUNOLOGÍA</t>
  </si>
  <si>
    <t>FE UROLOGÍA</t>
  </si>
  <si>
    <t>FE MEDICINA DEL TRABAJO</t>
  </si>
  <si>
    <t>FE MEDICINA FÍSICA Y REHABILITACIÓN</t>
  </si>
  <si>
    <t>TOTAL PLAZAS CONVOCADAS 5.278</t>
  </si>
  <si>
    <t xml:space="preserve">OFERTA EMPLEO PÚBLICO 2019 </t>
  </si>
  <si>
    <t>REPOSICIÓN</t>
  </si>
  <si>
    <t>ESTABILIZACIÓN</t>
  </si>
  <si>
    <t>P INTERNA</t>
  </si>
  <si>
    <t>Técnico Auxiliares de Farmacia</t>
  </si>
  <si>
    <t>Bibliotecario</t>
  </si>
  <si>
    <t>Celador</t>
  </si>
  <si>
    <t>Cocinero</t>
  </si>
  <si>
    <t>D. Sanit. Optometra</t>
  </si>
  <si>
    <t>Enfermero/a</t>
  </si>
  <si>
    <t>Médico de Admisión y Documentación Clínica</t>
  </si>
  <si>
    <t>F.E. Análisis clínicos</t>
  </si>
  <si>
    <t>F.E. Anatomía Patológica</t>
  </si>
  <si>
    <t>F.E. Anestesiología y Reanimación</t>
  </si>
  <si>
    <t>F.E. Bioquímica clínica</t>
  </si>
  <si>
    <t>F.E. Cirugía Cardiovascular</t>
  </si>
  <si>
    <t>F.E. Cirugía Torácica</t>
  </si>
  <si>
    <t>F.E. Hematología y Hemoterapia</t>
  </si>
  <si>
    <t>F.E. Inmunología</t>
  </si>
  <si>
    <t>F.E. Medicina del Trabajo</t>
  </si>
  <si>
    <t>F.E. Medicina Física y Rehabilitación</t>
  </si>
  <si>
    <t>F.E. Medicina Interna</t>
  </si>
  <si>
    <t>F.E. Microbiología y parasitología</t>
  </si>
  <si>
    <t>F.E. Neumología</t>
  </si>
  <si>
    <t>F.E. Neurofisiología Clínica</t>
  </si>
  <si>
    <t>F.E. Neurología</t>
  </si>
  <si>
    <t>F.E. Oncología Médica</t>
  </si>
  <si>
    <t>F.E. Otorrinolaringología</t>
  </si>
  <si>
    <t>F.E. Psicología Clínica</t>
  </si>
  <si>
    <t xml:space="preserve">F.E. Psiquiatría </t>
  </si>
  <si>
    <t>Fisioterapeuta</t>
  </si>
  <si>
    <t>G. Aux. Administrativo</t>
  </si>
  <si>
    <t>Ingeniero Técnico</t>
  </si>
  <si>
    <t>Logopeda</t>
  </si>
  <si>
    <t>Matrona</t>
  </si>
  <si>
    <t>Médico de Familia de Atención Primaria</t>
  </si>
  <si>
    <t>Téc. Emergencias Sanitarias</t>
  </si>
  <si>
    <t>Téc. Esp. Sistemas y Tecnologías de la Información</t>
  </si>
  <si>
    <t>Téc. Gest. Sistemas y Tecnologías de la información</t>
  </si>
  <si>
    <t>Téc. Med. San. Cuidados Aux. Enfermería (TCAE)</t>
  </si>
  <si>
    <t>Téc. Sup. Sistemas y Tecnologías de la Información</t>
  </si>
  <si>
    <t>Terapeuta Ocupacional</t>
  </si>
  <si>
    <t xml:space="preserve">OFERTA EMPLEO PÚBLICO 2020 </t>
  </si>
  <si>
    <t>P.INT</t>
  </si>
  <si>
    <t>M. FAMILIA AT.PRIMARIA</t>
  </si>
  <si>
    <t>TSE. LABORATORIO DIAGNÓSTICO CLÍNICO</t>
  </si>
  <si>
    <t>TÉCNICO AUXILIAR DE FARMACIA</t>
  </si>
  <si>
    <t>TÉCNICO EN EMERGENCIAS SANITARIAS</t>
  </si>
  <si>
    <t>OFERTA EMPLEO PÚBLICO 2021</t>
  </si>
  <si>
    <t>F.E ANESTESIOLOGÍA Y REANIMACIÓN</t>
  </si>
  <si>
    <t>F.E CIRUGÍA GENERAL Y APARATO DIGESTIVO</t>
  </si>
  <si>
    <t>F.E MEDICINA INTERNA</t>
  </si>
  <si>
    <t>F.E OBSTETRICIA Y GINECOLOGÍA</t>
  </si>
  <si>
    <t>F.E PEDIATRÍA Y SUS ÁREAS ESPECÍFICAS</t>
  </si>
  <si>
    <t>MÉDICO DE FAMILIA DE ATENCIÓN PRIMARIA</t>
  </si>
  <si>
    <t>MÉDICO DE URGENCIAS Y EMERGENCIAS</t>
  </si>
  <si>
    <t>G. GESTIÓN FUNCIÓN ADMINISTRATIVA</t>
  </si>
  <si>
    <t xml:space="preserve"> TÉCNICO SUP. ESPECIALISTA RADIODIAGNÓSTICO</t>
  </si>
  <si>
    <t>TÉCNICO MEDIO SANITARIO EN CUIDADOS AUXILIARES DE ENFERMERÍA</t>
  </si>
  <si>
    <t>G. AUXILIAR ADMINISTRATIVO</t>
  </si>
  <si>
    <t>PINCHE</t>
  </si>
  <si>
    <t>F.E. ALERGOLOGÍA</t>
  </si>
  <si>
    <t>F.E. ANÁLISIS CLÍNICOS</t>
  </si>
  <si>
    <t>F.E. ANATOMÍA PATOLÓGICA</t>
  </si>
  <si>
    <t>F.E. ANESTESIOLOGÍA Y REANIMACIÓN</t>
  </si>
  <si>
    <t>F.E. ANGIOLOGÍA Y CIRUGÍA VASCULAR</t>
  </si>
  <si>
    <t>F.E. APARATO DIGESTIVO</t>
  </si>
  <si>
    <t>F.E. BIOQUÍMICA CLÍNICA</t>
  </si>
  <si>
    <t>F.E. CARDIOLOGÍA</t>
  </si>
  <si>
    <t>F.E. CIRUGÍA CARDIOVASCULAR</t>
  </si>
  <si>
    <t>F.E. CIRUGÍA GENERAL Y APARATO DIGESTIVO</t>
  </si>
  <si>
    <t>F.E. CIRUGÍA ORAL Y MAXILOFACIAL</t>
  </si>
  <si>
    <t>F.E. CIRUGÍA ORTOPÉDICA Y TRAUMATOLOGÍA</t>
  </si>
  <si>
    <t>F.E. CIRUGÍA PEDIÁTRICA</t>
  </si>
  <si>
    <t>F.E. CIRUGÍA PLÁSTICA, ESTÉTICA Y REPARADORA</t>
  </si>
  <si>
    <t>F.E. CIRUGÍA TORÁCICA</t>
  </si>
  <si>
    <t>F.E. DERMATOLOGÍA MÉDICO QUIRÚRGICA Y VENEREOLOGÍA</t>
  </si>
  <si>
    <t>F.E. ENDOCRINOLOGÍA Y NUTRICIÓN</t>
  </si>
  <si>
    <t>F.E. ESTOMATOLOGÍA</t>
  </si>
  <si>
    <t>F.E. FARMACIA HOSPITALARIA</t>
  </si>
  <si>
    <t>F.E. FARMACOLOGÍA CLÍNICA</t>
  </si>
  <si>
    <t>F.E. GERIATRÍA</t>
  </si>
  <si>
    <t>F.E. HEMATOLOGÍA Y HEMOTERAPIA</t>
  </si>
  <si>
    <t>F.E. INMUNOLOGÍA</t>
  </si>
  <si>
    <t>F.E. MEDICINA FÍSICA Y REHABILITACIÓN</t>
  </si>
  <si>
    <t>F.E. MEDICINA INTENSIVA</t>
  </si>
  <si>
    <t>F.E. MEDICINA INTERNA</t>
  </si>
  <si>
    <t>F.E. MEDICINA NUCLEAR</t>
  </si>
  <si>
    <t>F.E. MEDICINA PREVENTIVA Y DE LA SALUD PÚBLICA</t>
  </si>
  <si>
    <t>F.E. MICROBIOLOGÍA Y PARASITOLOGÍA</t>
  </si>
  <si>
    <t>F.E. NEFROLOGÍA</t>
  </si>
  <si>
    <t>F.E. NEUMOLOGÍA</t>
  </si>
  <si>
    <t>F.E. NEUROCIRUGÍA</t>
  </si>
  <si>
    <t>F.E. NEUROFISIOLOGÍA CLÍNICA</t>
  </si>
  <si>
    <t>F.E. NEUROLOGÍA</t>
  </si>
  <si>
    <t>F.E. OBSTETRICIA Y GINECOLOGÍA</t>
  </si>
  <si>
    <t>F.E. OFTALMOLOGÍA</t>
  </si>
  <si>
    <t>F.E. ONCOLOGÍA MÉDICA</t>
  </si>
  <si>
    <t>F.E. ONCOLOGÍA RADIOTERÁPICA</t>
  </si>
  <si>
    <t>F.E. OTORRINOLARINGOLOGÍA</t>
  </si>
  <si>
    <t>F.E. PEDIATRÍA Y SUS ÁREAS ESPECÍFICAS</t>
  </si>
  <si>
    <t>F.E. PSICOLOGÍA CLÍNICA</t>
  </si>
  <si>
    <t xml:space="preserve">F.E. PSIQUIATRÍA </t>
  </si>
  <si>
    <t>F.E. RADIODIAGNÓSTICO</t>
  </si>
  <si>
    <t>F.E. RADIOFARMACIA</t>
  </si>
  <si>
    <t>F.E. RADIOFÍSICA HOSPITALARIA</t>
  </si>
  <si>
    <t>F.E. REUMATOLOGÍA</t>
  </si>
  <si>
    <t>MÉDICO DE URGENCIA HOSPITALARIA</t>
  </si>
  <si>
    <t>F.E. UROLOGÍA</t>
  </si>
  <si>
    <t xml:space="preserve">MÉDICO DE URGENCIAS Y EMERGENCIAS </t>
  </si>
  <si>
    <t>ODONTÓLOGO</t>
  </si>
  <si>
    <t>TÉCNICO DE SALUD PÚBLICA</t>
  </si>
  <si>
    <t>FARMACÉUTICO DE ATENCIÓN PRIMARIA</t>
  </si>
  <si>
    <t>ENFERMERO/A ESPECIALISTA EN MEDICINA DEL TRABAJO</t>
  </si>
  <si>
    <t>ENFERMERO/A ESPECIALISTA EN SALUD MENTAL</t>
  </si>
  <si>
    <t>ENFERMERO EN PUESTOS DE URGENCIAS Y EMERGENCIAS</t>
  </si>
  <si>
    <t>LOGOPEDA</t>
  </si>
  <si>
    <t>F. E. MEDICINA FAMILIAR Y COMUNITARIA EN ATENCIÓN HOSPITALARIA</t>
  </si>
  <si>
    <t>TERAPEUTA OCUPACIONAL</t>
  </si>
  <si>
    <t>D. SANIT OPTOMETRA ( ÓPTICO-OPTOMETRISTA)</t>
  </si>
  <si>
    <t>TÉC.SUP. ESP. HIGIENE BUCODENTAL</t>
  </si>
  <si>
    <t>TÉCNICO ESPECIALISTA (SIN ESPECIFICAR)</t>
  </si>
  <si>
    <t>TÉC.SUP. ESP. ANATOMÍA PATOLÓGICA</t>
  </si>
  <si>
    <t>TÉC.SUP. ESP. LABORATORIO DIAGNÓSTICO CLÍNICO</t>
  </si>
  <si>
    <t>TÉC.SUP. ESP. MEDICINA NUCLEAR</t>
  </si>
  <si>
    <t>TÉC.SUP. ESP. RADIODIAGNÓSTICO</t>
  </si>
  <si>
    <t>TÉC.SUP. ESP. RADIOTERAPIA</t>
  </si>
  <si>
    <t>TÉC. MED. SAN. CUIDADOS AUX. ENFERMERÍA (TCAE)</t>
  </si>
  <si>
    <t>TÉCNICO AUXILIARES DE FARMACIA</t>
  </si>
  <si>
    <t>TÉC. EMERGENCIAS SANITARIAS</t>
  </si>
  <si>
    <t>BIBLIOTECARIO</t>
  </si>
  <si>
    <t>G TÉC. FUNCIÓN ADMINISTRATIVA</t>
  </si>
  <si>
    <t>INGENIERO SUPERIOR</t>
  </si>
  <si>
    <t>PERSONAL TÉCNICO TITULADO SUPERIOR</t>
  </si>
  <si>
    <t>TÉC. SUP. SISTEMAS Y TECNOLOGÍAS DE LA INFORMACIÓN</t>
  </si>
  <si>
    <t>G.GEST. FUNCIÓN ADMINISTRATIVA</t>
  </si>
  <si>
    <t>INGENIERO TÉCNICO</t>
  </si>
  <si>
    <t>MAESTRO INDUSTRIAL</t>
  </si>
  <si>
    <t>PERSONAL TÉCNICO GRADO MEDIO</t>
  </si>
  <si>
    <t>TÉC. GEST. SISTEMAS Y TECNOLOGÍAS DE LA INFORMACIÓN</t>
  </si>
  <si>
    <t>COCINERO</t>
  </si>
  <si>
    <t>CONTROLADOR DE SUMINISTROS</t>
  </si>
  <si>
    <t>DELINEANTE</t>
  </si>
  <si>
    <t>PERSONAL TÉCNICO NO TITULADO</t>
  </si>
  <si>
    <t>TÉC. ESP. SISTEMAS Y TECNOLOGÍAS DE LA INFORMACIÓN</t>
  </si>
  <si>
    <t>ALBAÑIL</t>
  </si>
  <si>
    <t>AZAFATA DE RELACIONES PÚBLICAS</t>
  </si>
  <si>
    <t>CALEFACTOR</t>
  </si>
  <si>
    <t>CARPINTERO</t>
  </si>
  <si>
    <t>CONDUCTOR</t>
  </si>
  <si>
    <t>COSTURERA</t>
  </si>
  <si>
    <t>ELECTRICISTA</t>
  </si>
  <si>
    <t>FONTANERO</t>
  </si>
  <si>
    <t>FOTÓGRAFO</t>
  </si>
  <si>
    <t>GOBERNANTA</t>
  </si>
  <si>
    <t>G. AUX. ADMINISTRATIVO</t>
  </si>
  <si>
    <t>JARDINERO</t>
  </si>
  <si>
    <t>MECÁNICO</t>
  </si>
  <si>
    <t>MONITOR</t>
  </si>
  <si>
    <t>OPERADOR MÁQUINA DE IMPRIMIR Y REPRODUCIR</t>
  </si>
  <si>
    <t>PELUQUERO</t>
  </si>
  <si>
    <t>PINTOR</t>
  </si>
  <si>
    <t>TAPICERO</t>
  </si>
  <si>
    <t>TELEFONISTA</t>
  </si>
  <si>
    <t>LAVANDERA</t>
  </si>
  <si>
    <t>LIMPIADORA</t>
  </si>
  <si>
    <t>PEÓN</t>
  </si>
  <si>
    <t>PLANCHADORA</t>
  </si>
  <si>
    <t>CATEGORÍAS / GRUPOS</t>
  </si>
  <si>
    <t>SANITARIOS A1</t>
  </si>
  <si>
    <t>SANITARIOS A2</t>
  </si>
  <si>
    <t>SANITARIOS C1 y C2</t>
  </si>
  <si>
    <t>GESTIÓN Y SERVICIOS A1, A2 y C1</t>
  </si>
  <si>
    <t>GESTIÓN Y SERVICIOS C2 y E</t>
  </si>
  <si>
    <t>GESTIÓN Y SERVICIOS AREAS ESPECIFICAS A1, A2 y C1</t>
  </si>
  <si>
    <t>OFERTA EMPLEO ORDINARIA 2022,  PENDIENTE CONVOCAR</t>
  </si>
  <si>
    <t>MÉDICO DE ADMISIÓN Y DOCUMENTACIÓN CLÍNICA</t>
  </si>
  <si>
    <t>F.E. MEDICINA DEL TRABAJO</t>
  </si>
  <si>
    <t>ENFERMERO/A ESPECIALISTA EN PEDIATRÍA</t>
  </si>
  <si>
    <t>CONCURSO DE TRASLADOS BOCM 30-09-2020</t>
  </si>
  <si>
    <t>PLAZAS CONVOCADAS</t>
  </si>
  <si>
    <t>Nº DE CONCURSANTES</t>
  </si>
  <si>
    <t>PLAZAS ADJUDICADAS</t>
  </si>
  <si>
    <t>PROCEDENTES DE OTROS SERVICIOS DE SALUD Y DE EXCEDENCIAS</t>
  </si>
  <si>
    <t>PLAZAS SIN ADJUDICAR</t>
  </si>
  <si>
    <t>MÉDICO DE FAMILIA EN ATENCIÓN PRIMARIA</t>
  </si>
  <si>
    <t>MÉDICO EN URGENCIAS Y EMERGENCIAS DEL SUMMA 112</t>
  </si>
  <si>
    <t>PEDIATRA EN ATENCIÓN PRIMARIA</t>
  </si>
  <si>
    <t>T.S.E. LABORATORIO DE DIAGNÓSTICO CLÍNICO</t>
  </si>
  <si>
    <t>GRUPO AUXILIAR DE LA FUNCIÓN ADMINISTRATIVA</t>
  </si>
  <si>
    <t>CATEGORÍAS BOLSAS ÚNICAS centralizadas</t>
  </si>
  <si>
    <t>Nº Integrantes</t>
  </si>
  <si>
    <t>MÉDICO DE FAMILIA DE A.P.</t>
  </si>
  <si>
    <t xml:space="preserve">ENFERMERO/A </t>
  </si>
  <si>
    <t>MÉDICO DE URGENCIAS SUMMA 112</t>
  </si>
  <si>
    <t>ENFERMERO/A SUMMA 112</t>
  </si>
  <si>
    <t>ESP. EN ENFERMERÍA TRABAJO</t>
  </si>
  <si>
    <t>ÓPTICO OPTOMETRISTA</t>
  </si>
  <si>
    <t>TÉCNICO EMERGENCIAS SANITARIAS</t>
  </si>
  <si>
    <t>ENFERMERO/A SALUD MENTAL</t>
  </si>
  <si>
    <t>ENFERMERO/A GERIATRÍA</t>
  </si>
  <si>
    <t>ENFERMERO/A PEDIATRÍA</t>
  </si>
  <si>
    <t>TMSC AUXILIAR DE ENFERMERÍA</t>
  </si>
  <si>
    <t>T.S.E RADIODIAGNÓSTICO</t>
  </si>
  <si>
    <t>T.S.E LABORATORIO</t>
  </si>
  <si>
    <t>ODONTÓLOGO DE A.P.</t>
  </si>
  <si>
    <t>Pdte. Listado provisional</t>
  </si>
  <si>
    <t>CONVOCATORIAS SINGULARES</t>
  </si>
  <si>
    <t>FACULTATIVO ESPECIALISTA</t>
  </si>
  <si>
    <t>RESTO DE PERSONAL ESTATUTARIO SANITARIO</t>
  </si>
  <si>
    <t>PERSONAL DE GESTIÓN Y SERVICIOS</t>
  </si>
  <si>
    <t>NOMBRAMIENTOS DE JEFATURAS de servicio AÑO 2022 POR CENTRO SANITARIO</t>
  </si>
  <si>
    <t>NOMBRAMIENTOS DE JEFATURAS de sección  AÑO 2022 POR CENTRO SANITARIO</t>
  </si>
  <si>
    <t>JEFATURAS</t>
  </si>
  <si>
    <t>SERVICIO</t>
  </si>
  <si>
    <t>JEFATURA</t>
  </si>
  <si>
    <t>SECCIÓN</t>
  </si>
  <si>
    <t>CLÍNICO SAN CARLOS</t>
  </si>
  <si>
    <t>DEL HENARES</t>
  </si>
  <si>
    <t>CRUZ ROJA</t>
  </si>
  <si>
    <t>DOCE DE OCTUBRE</t>
  </si>
  <si>
    <t>GETAFE</t>
  </si>
  <si>
    <t>EL ESCORIAL</t>
  </si>
  <si>
    <t>GREGORIO MARAÑÓN</t>
  </si>
  <si>
    <t>GUADARRAMA</t>
  </si>
  <si>
    <t>INFANTA CRISTINA</t>
  </si>
  <si>
    <t>INFANTA LEONOR - VALLECAS</t>
  </si>
  <si>
    <t xml:space="preserve">INFANTA SOFÍA </t>
  </si>
  <si>
    <t>LA PAZ</t>
  </si>
  <si>
    <t>LA PRINCESA</t>
  </si>
  <si>
    <t>MÓSTOLES</t>
  </si>
  <si>
    <t>PRÍNCIPE DE ASTURIAS</t>
  </si>
  <si>
    <t>NIÑO JESÚS</t>
  </si>
  <si>
    <t>PUERTA DE HIERRO MAJADAHONDA</t>
  </si>
  <si>
    <t>RAMÓN Y CAJAL</t>
  </si>
  <si>
    <t>SEVERO OCHOA</t>
  </si>
  <si>
    <t>SURESTE</t>
  </si>
  <si>
    <t>NOMBRAMIENTOS JEFATURAS DE SERVICIO 2022 ESPECIALIDAD</t>
  </si>
  <si>
    <t xml:space="preserve">NOMBRAMIENTOS DE JEFATURAS DE SECCIÓN 2022 ESPECIALIDAD                       </t>
  </si>
  <si>
    <t>ADMISIÓN Y  DOCUMENTACIÓN</t>
  </si>
  <si>
    <t>ALERGOLOGÍA</t>
  </si>
  <si>
    <t>ANESTESIOLOGÍA Y REANIMACIÓN</t>
  </si>
  <si>
    <t>ANATOMÍA PATOLÓGICA</t>
  </si>
  <si>
    <t>CIRUGÍA CARDIOVASCULAR</t>
  </si>
  <si>
    <t>CIRUGÍA ORAL  MAXILOFACIAL</t>
  </si>
  <si>
    <t>ANGIOLOGÍA VASCULAR</t>
  </si>
  <si>
    <t>CIRUGÍA PLÁSTICA</t>
  </si>
  <si>
    <t>COORDINADOR ASISTENCIAL</t>
  </si>
  <si>
    <t>CIRUGÍA GRAL. Y APARATO DIGESTIVO</t>
  </si>
  <si>
    <t>COORDINADOR URGENCIAS</t>
  </si>
  <si>
    <t>DERMATOLOGÍA MÉDICO-QUIRÚRGICA Y VENEREOLOGÍA</t>
  </si>
  <si>
    <t>CIRUGÍA ORTOPÉDICA Y TRAUMATOLOGÍA</t>
  </si>
  <si>
    <t>CIRUGÍA PEDIÁTRICA</t>
  </si>
  <si>
    <t>MEDICINA FÍSICA REHABILITACIÓN</t>
  </si>
  <si>
    <t>ENDOCRINOLOGÍA Y NUTRICIÓN</t>
  </si>
  <si>
    <t>GERIATRÍA</t>
  </si>
  <si>
    <t>HEMATOLOGÍA Y HEMOTERAPIA</t>
  </si>
  <si>
    <t>NEFROLOGÍA</t>
  </si>
  <si>
    <t>INMUNOLOGÍA</t>
  </si>
  <si>
    <t>NEUMOLOGÍA</t>
  </si>
  <si>
    <t>NEUROCIRUGÍA</t>
  </si>
  <si>
    <t>NEUROLOGÍA</t>
  </si>
  <si>
    <t>MICROBIOLOGÍA Y PARASITOLOGÍA</t>
  </si>
  <si>
    <t>ONCOLOGÍA MÉDICA</t>
  </si>
  <si>
    <t>OTORRINOLARINGOLOGÍA</t>
  </si>
  <si>
    <t>RADIOFÍSICA HOSPITALARÍA</t>
  </si>
  <si>
    <t>OBSTETRICIA Y GINECOLOGÍA</t>
  </si>
  <si>
    <t>OFTALMOLOGÍA</t>
  </si>
  <si>
    <t>PEDIATRÍA Y SUS ÁREAS ESPECÍFICAS</t>
  </si>
  <si>
    <t xml:space="preserve">PSICOLOGÍA </t>
  </si>
  <si>
    <t>PSIQUIATRÍA</t>
  </si>
  <si>
    <t>RADIODIAGNÓSTICO</t>
  </si>
  <si>
    <t>UROLOGÍA</t>
  </si>
  <si>
    <t>CONVOCATORIAS SUPERVISORAS</t>
  </si>
  <si>
    <t>CENTRO SANITARIO</t>
  </si>
  <si>
    <t>CONVOCATORIAS</t>
  </si>
  <si>
    <t>H.U. 12 DE OCTUBRE</t>
  </si>
  <si>
    <t>H.U. CLÍNICO SAN CARLOS</t>
  </si>
  <si>
    <t>H. CRUZ ROJA</t>
  </si>
  <si>
    <t>H. EL ESCORIAL</t>
  </si>
  <si>
    <t>H.U. DE GETAFE</t>
  </si>
  <si>
    <t>H.G.U. GREGORIO MARAÑÓN</t>
  </si>
  <si>
    <t>H. DE GUADARRAMA</t>
  </si>
  <si>
    <t>H. U. DEL  HENARES</t>
  </si>
  <si>
    <t>H. U. INFANTA LEONOR</t>
  </si>
  <si>
    <t>H. U. INFANTA SOFÍA</t>
  </si>
  <si>
    <t>H.U. JOSÉ GERMAIN</t>
  </si>
  <si>
    <t>H. FUENFRÍA</t>
  </si>
  <si>
    <t>H. U. LA PAZ</t>
  </si>
  <si>
    <t>H. U. MÓSTOLES</t>
  </si>
  <si>
    <t>H.I.U. NIÑO JESÚS</t>
  </si>
  <si>
    <t>H. U. PRÍNCIPE DE ASTURIAS</t>
  </si>
  <si>
    <t>H.U. PUERTA DE HIERRO MAJADAHONDA</t>
  </si>
  <si>
    <t>H.U. RAMÓN Y CAJAL</t>
  </si>
  <si>
    <t>H.U. SANTA CRISTINA</t>
  </si>
  <si>
    <t>H. U. DEL SURESTE</t>
  </si>
  <si>
    <t>H. U. DEL TAJO</t>
  </si>
  <si>
    <t>H. VIRGEN DE LA POVEDA</t>
  </si>
  <si>
    <t>Total</t>
  </si>
  <si>
    <t>PUESTOS DE LIBRE DESIGNACIÓN GESTIÓN Y SERVICIOS POR CATEGORÍAS</t>
  </si>
  <si>
    <t>Nº</t>
  </si>
  <si>
    <t>Convocatorias</t>
  </si>
  <si>
    <t>JEFATURA DE EQUIPO</t>
  </si>
  <si>
    <t>JEFATURA DE GRUPO</t>
  </si>
  <si>
    <t>JEFATURA DE PERSONAL SUBALTERNO</t>
  </si>
  <si>
    <t>JEFATURA DE SECCIÓN</t>
  </si>
  <si>
    <t>JEFATURA DE SERVICIO</t>
  </si>
  <si>
    <t>JEFATURA DE TALLER</t>
  </si>
  <si>
    <t xml:space="preserve">PUESTOS DE LIBRE DESIGNACION GESTIÓN Y SERVICIOS POR CENTRO SANITARIO </t>
  </si>
  <si>
    <t>CENTRO DE TRANSFUSIONES</t>
  </si>
  <si>
    <t>H. U. DE GETAFE</t>
  </si>
  <si>
    <t>H. U. HENARES</t>
  </si>
  <si>
    <t>H.U. INFANTA LEONOR</t>
  </si>
  <si>
    <t>H.U. INFANTA SOFÍA</t>
  </si>
  <si>
    <t>H.U. DE LA PAZ</t>
  </si>
  <si>
    <t>H.U. MÓSTOLES</t>
  </si>
  <si>
    <t>H.U. PRÍNCIPE DE ASTURIAS</t>
  </si>
  <si>
    <t>H.U PUERTA DE HIERRO MAJADAHONDA</t>
  </si>
  <si>
    <t>H. DR. RODRIGUEZ LAFORA</t>
  </si>
  <si>
    <t>H. U. TAJO</t>
  </si>
  <si>
    <t xml:space="preserve"> PROMOCIÓN INTERNA TEMPORAL POR CATEGORÍAS</t>
  </si>
  <si>
    <t>G.GESTIÓN F. ADMINISTRATIVA</t>
  </si>
  <si>
    <t>G. TÉCNICO F. ADMINISTRATIVA</t>
  </si>
  <si>
    <t>PROMOCIÓN INTERNA TEMPORAL POR CENTRO SANITARIO</t>
  </si>
  <si>
    <t>Nº Convocatorias</t>
  </si>
  <si>
    <t xml:space="preserve">RECONOCIMIENTOS Y ASIGNACIONES CARRERA PROFESIONAL </t>
  </si>
  <si>
    <t>FIJOS</t>
  </si>
  <si>
    <t>INTERINOS</t>
  </si>
  <si>
    <t xml:space="preserve">TOTALES </t>
  </si>
  <si>
    <t>LICENCIADOS SANITARIOS (ANEXO I)</t>
  </si>
  <si>
    <t>DIPLOMADOS SANITARIOS (ANEXO II)</t>
  </si>
  <si>
    <t xml:space="preserve">FOR. PROF. ÁREA SANITARIA Y GESTIÓN Y SERVICIOS (ANEXO III) </t>
  </si>
  <si>
    <t>TOTALES</t>
  </si>
  <si>
    <t>PROGRESIÓN DE NIVELES DE CARRERA PROFESIONAL</t>
  </si>
  <si>
    <t>NIVELES</t>
  </si>
  <si>
    <t>ANEXO I</t>
  </si>
  <si>
    <t>ANEXO II</t>
  </si>
  <si>
    <t>ANEXO III</t>
  </si>
  <si>
    <t xml:space="preserve">FIJOS </t>
  </si>
  <si>
    <t>NIVEL I</t>
  </si>
  <si>
    <t>NIVEL II</t>
  </si>
  <si>
    <t>NIVEL III</t>
  </si>
  <si>
    <t>NIVEL IV</t>
  </si>
  <si>
    <t>ADMITIDO</t>
  </si>
  <si>
    <t>EXCLUIDO</t>
  </si>
  <si>
    <t>CENTRO DE TRANSFUSIÓN</t>
  </si>
  <si>
    <t>H. DOCTOR RODRÍGUEZ LAFORA</t>
  </si>
  <si>
    <t>31 </t>
  </si>
  <si>
    <t>H. G. U. GREGORIO MARAÑÓN</t>
  </si>
  <si>
    <t>H. GUADARRAMA</t>
  </si>
  <si>
    <t>H. U. JOSÉ GERMAIN</t>
  </si>
  <si>
    <t>H. U. LA PAZ - CANTOBLANCO</t>
  </si>
  <si>
    <t>TOTAL GENERAL</t>
  </si>
  <si>
    <t xml:space="preserve"> CREACIÓN DE PLAZAS PLAN DE NATALIDAD</t>
  </si>
  <si>
    <t>EFECTIVOS</t>
  </si>
  <si>
    <t>H.U.G. Gregorio Marañón</t>
  </si>
  <si>
    <t>Facultativo Especialista en Ginecología y Obstetricia</t>
  </si>
  <si>
    <t>Biólogo</t>
  </si>
  <si>
    <t>Personal Técnico Titulado Superior</t>
  </si>
  <si>
    <t>Grupo Técnico auxiliar Administrativo</t>
  </si>
  <si>
    <t>Embriólogo (Biólogo)</t>
  </si>
  <si>
    <t>H.U. Fundación Alcorcón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</si>
</sst>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4" x14ac:knownFonts="1">
    <font>
      <sz val="11"/>
      <color theme="1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sz val="11"/>
      <color rgb="FF48ACC6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indexed="63"/>
      <name val="Calibri"/>
      <family val="2"/>
      <scheme val="minor"/>
    </font>
    <font>
      <b/>
      <sz val="36"/>
      <color rgb="FF48ACC6"/>
      <name val="Calibri"/>
      <family val="2"/>
      <scheme val="minor"/>
    </font>
    <font>
      <b/>
      <sz val="28"/>
      <color rgb="FF48ACC6"/>
      <name val="Calibri"/>
      <family val="2"/>
      <scheme val="minor"/>
    </font>
    <font>
      <b/>
      <sz val="24"/>
      <color theme="1" tint="0.499984740745262"/>
      <name val="Calibri"/>
      <family val="2"/>
      <scheme val="minor"/>
    </font>
    <font>
      <b/>
      <sz val="24"/>
      <color rgb="FFC00000"/>
      <name val="Calibri"/>
      <family val="2"/>
      <scheme val="minor"/>
    </font>
    <font>
      <b/>
      <sz val="22"/>
      <color theme="1" tint="0.499984740745262"/>
      <name val="Calibri"/>
      <family val="2"/>
      <scheme val="minor"/>
    </font>
    <font>
      <sz val="8"/>
      <color rgb="FF7F7F7F"/>
      <name val="Montserrat Medium"/>
    </font>
    <font>
      <b/>
      <sz val="6"/>
      <color rgb="FF595959"/>
      <name val="Montserrat Medium"/>
    </font>
    <font>
      <sz val="6"/>
      <color rgb="FF31849B"/>
      <name val="Montserrat Medium"/>
    </font>
    <font>
      <sz val="6"/>
      <color rgb="FF7F7F7F"/>
      <name val="Montserrat Medium"/>
    </font>
    <font>
      <b/>
      <sz val="6"/>
      <color rgb="FF7F7F7F"/>
      <name val="Montserrat Medium"/>
    </font>
    <font>
      <b/>
      <sz val="6"/>
      <color rgb="FF31849B"/>
      <name val="Montserrat Medium"/>
    </font>
    <font>
      <sz val="10"/>
      <color theme="1"/>
      <name val="Times New Roman"/>
      <family val="1"/>
    </font>
    <font>
      <sz val="10"/>
      <color rgb="FF595959"/>
      <name val="Montserrat Medium"/>
    </font>
    <font>
      <sz val="9"/>
      <color rgb="FF31849B"/>
      <name val="Montserrat Medium"/>
    </font>
    <font>
      <sz val="9"/>
      <color rgb="FF7F7F7F"/>
      <name val="Montserrat Medium"/>
    </font>
    <font>
      <b/>
      <sz val="8"/>
      <color rgb="FF595959"/>
      <name val="Montserrat Medium"/>
    </font>
    <font>
      <b/>
      <sz val="10"/>
      <color rgb="FF595959"/>
      <name val="Montserrat Medium"/>
    </font>
    <font>
      <b/>
      <sz val="12"/>
      <color theme="1"/>
      <name val="Calibri"/>
      <family val="2"/>
      <scheme val="minor"/>
    </font>
    <font>
      <sz val="8"/>
      <color rgb="FF31849B"/>
      <name val="Montserrat Medium"/>
    </font>
    <font>
      <b/>
      <sz val="8"/>
      <color rgb="FF31849B"/>
      <name val="Montserrat Medium"/>
    </font>
    <font>
      <b/>
      <sz val="8"/>
      <color rgb="FF7F7F7F"/>
      <name val="Montserrat Medium"/>
    </font>
    <font>
      <sz val="7"/>
      <color rgb="FF7F7F7F"/>
      <name val="Montserrat SemiBold"/>
    </font>
    <font>
      <sz val="7"/>
      <color rgb="FF808080"/>
      <name val="Montserrat SemiBold"/>
    </font>
    <font>
      <sz val="7"/>
      <color rgb="FF808080"/>
      <name val="Montserrat Medium"/>
    </font>
    <font>
      <sz val="7"/>
      <color rgb="FF808080"/>
      <name val="Calibri"/>
      <family val="2"/>
    </font>
    <font>
      <sz val="7"/>
      <color rgb="FF808080"/>
      <name val="Montserrat"/>
    </font>
    <font>
      <b/>
      <sz val="7"/>
      <color rgb="FF808080"/>
      <name val="Montserrat Medium"/>
    </font>
    <font>
      <sz val="7"/>
      <color rgb="FF7F7F7F"/>
      <name val="Montserrat Medium"/>
    </font>
    <font>
      <b/>
      <sz val="7"/>
      <color rgb="FF767171"/>
      <name val="Montserrat SemiBold"/>
    </font>
    <font>
      <b/>
      <sz val="7"/>
      <color rgb="FF7F7F7F"/>
      <name val="Montserrat SemiBold"/>
    </font>
    <font>
      <b/>
      <sz val="7"/>
      <color rgb="FF808080"/>
      <name val="Montserrat SemiBold"/>
    </font>
    <font>
      <b/>
      <sz val="7"/>
      <color rgb="FF7F7F7F"/>
      <name val="Montserrat Medium"/>
    </font>
    <font>
      <b/>
      <sz val="8"/>
      <color rgb="FF808080"/>
      <name val="Montserrat Medium"/>
    </font>
    <font>
      <b/>
      <sz val="7"/>
      <color rgb="FF7F7F7F"/>
      <name val="Calibri"/>
      <family val="2"/>
    </font>
    <font>
      <sz val="7"/>
      <color rgb="FF31849B"/>
      <name val="Calibri"/>
      <family val="2"/>
    </font>
    <font>
      <sz val="7"/>
      <color rgb="FF7F7F7F"/>
      <name val="Calibri"/>
      <family val="2"/>
    </font>
    <font>
      <b/>
      <sz val="7"/>
      <color rgb="FF31849B"/>
      <name val="Calibri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EBF6F9"/>
        <bgColor indexed="64"/>
      </patternFill>
    </fill>
    <fill>
      <patternFill patternType="solid">
        <fgColor rgb="FFFCE4D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theme="4" tint="0.59999389629810485"/>
        <bgColor indexed="64"/>
      </patternFill>
    </fill>
  </fills>
  <borders count="15">
    <border>
      <left/>
      <right/>
      <top/>
      <bottom/>
      <diagonal/>
    </border>
    <border>
      <left/>
      <right/>
      <top style="medium">
        <color rgb="FF92CDDC"/>
      </top>
      <bottom style="medium">
        <color rgb="FF92CDDC"/>
      </bottom>
      <diagonal/>
    </border>
    <border>
      <left/>
      <right/>
      <top/>
      <bottom style="medium">
        <color rgb="FF92CDDC"/>
      </bottom>
      <diagonal/>
    </border>
    <border>
      <left/>
      <right/>
      <top style="medium">
        <color rgb="FF92CDDC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</borders>
  <cellStyleXfs count="1">
    <xf numFmtId="0" fontId="0" fillId="0" borderId="0"/>
  </cellStyleXfs>
  <cellXfs count="304">
    <xf numFmtId="0" fontId="0" fillId="0" borderId="0" xfId="0"/>
    <xf numFmtId="0" fontId="1" fillId="0" borderId="0" xfId="0" applyFont="1" applyFill="1" applyBorder="1"/>
    <xf numFmtId="0" fontId="2" fillId="0" borderId="0" xfId="0" applyFont="1" applyFill="1" applyBorder="1"/>
    <xf numFmtId="0" fontId="0" fillId="0" borderId="0" xfId="0" applyAlignment="1">
      <alignment horizontal="left"/>
    </xf>
    <xf numFmtId="0" fontId="3" fillId="0" borderId="0" xfId="0" applyFont="1"/>
    <xf numFmtId="0" fontId="0" fillId="0" borderId="0" xfId="0" applyBorder="1"/>
    <xf numFmtId="0" fontId="0" fillId="0" borderId="0" xfId="0" applyFont="1" applyFill="1" applyBorder="1"/>
    <xf numFmtId="0" fontId="4" fillId="0" borderId="0" xfId="0" applyFont="1" applyFill="1" applyBorder="1"/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justify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justify" vertical="center" wrapText="1"/>
    </xf>
    <xf numFmtId="0" fontId="13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4" fillId="0" borderId="2" xfId="0" applyFont="1" applyBorder="1" applyAlignment="1">
      <alignment horizontal="center" vertical="center" wrapText="1"/>
    </xf>
    <xf numFmtId="3" fontId="13" fillId="0" borderId="2" xfId="0" applyNumberFormat="1" applyFont="1" applyBorder="1" applyAlignment="1">
      <alignment horizontal="center" vertical="center" wrapText="1"/>
    </xf>
    <xf numFmtId="3" fontId="14" fillId="0" borderId="2" xfId="0" applyNumberFormat="1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center" vertical="center"/>
    </xf>
    <xf numFmtId="3" fontId="13" fillId="0" borderId="2" xfId="0" applyNumberFormat="1" applyFont="1" applyBorder="1" applyAlignment="1">
      <alignment horizontal="center" vertical="center"/>
    </xf>
    <xf numFmtId="0" fontId="14" fillId="3" borderId="2" xfId="0" applyFont="1" applyFill="1" applyBorder="1" applyAlignment="1">
      <alignment horizontal="center" vertical="center" wrapText="1"/>
    </xf>
    <xf numFmtId="3" fontId="14" fillId="3" borderId="2" xfId="0" applyNumberFormat="1" applyFont="1" applyFill="1" applyBorder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 indent="1"/>
    </xf>
    <xf numFmtId="0" fontId="13" fillId="4" borderId="2" xfId="0" applyFont="1" applyFill="1" applyBorder="1" applyAlignment="1">
      <alignment horizontal="center" vertical="center"/>
    </xf>
    <xf numFmtId="0" fontId="14" fillId="4" borderId="2" xfId="0" applyFont="1" applyFill="1" applyBorder="1" applyAlignment="1">
      <alignment horizontal="center" vertical="center"/>
    </xf>
    <xf numFmtId="3" fontId="14" fillId="4" borderId="2" xfId="0" applyNumberFormat="1" applyFont="1" applyFill="1" applyBorder="1" applyAlignment="1">
      <alignment horizontal="center" vertical="center"/>
    </xf>
    <xf numFmtId="3" fontId="13" fillId="4" borderId="2" xfId="0" applyNumberFormat="1" applyFont="1" applyFill="1" applyBorder="1" applyAlignment="1">
      <alignment horizontal="center" vertical="center"/>
    </xf>
    <xf numFmtId="3" fontId="14" fillId="0" borderId="2" xfId="0" applyNumberFormat="1" applyFont="1" applyBorder="1" applyAlignment="1">
      <alignment horizontal="center" vertical="center"/>
    </xf>
    <xf numFmtId="0" fontId="14" fillId="0" borderId="2" xfId="0" applyFont="1" applyBorder="1" applyAlignment="1">
      <alignment horizontal="left" vertical="center" wrapText="1" indent="1"/>
    </xf>
    <xf numFmtId="0" fontId="13" fillId="3" borderId="2" xfId="0" applyFont="1" applyFill="1" applyBorder="1" applyAlignment="1">
      <alignment horizontal="left" vertical="center" wrapText="1" indent="1"/>
    </xf>
    <xf numFmtId="0" fontId="13" fillId="4" borderId="2" xfId="0" applyFont="1" applyFill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center" vertical="center" wrapText="1"/>
    </xf>
    <xf numFmtId="3" fontId="13" fillId="4" borderId="2" xfId="0" applyNumberFormat="1" applyFont="1" applyFill="1" applyBorder="1" applyAlignment="1">
      <alignment horizontal="center" vertical="center" wrapText="1"/>
    </xf>
    <xf numFmtId="3" fontId="14" fillId="4" borderId="2" xfId="0" applyNumberFormat="1" applyFont="1" applyFill="1" applyBorder="1" applyAlignment="1">
      <alignment horizontal="center" vertical="center" wrapText="1"/>
    </xf>
    <xf numFmtId="3" fontId="14" fillId="3" borderId="2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17" fillId="2" borderId="1" xfId="0" applyFont="1" applyFill="1" applyBorder="1" applyAlignment="1">
      <alignment horizontal="justify" vertical="center"/>
    </xf>
    <xf numFmtId="0" fontId="17" fillId="2" borderId="1" xfId="0" applyFont="1" applyFill="1" applyBorder="1" applyAlignment="1">
      <alignment horizontal="left" vertical="center"/>
    </xf>
    <xf numFmtId="0" fontId="17" fillId="2" borderId="1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3" fontId="10" fillId="0" borderId="2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8" fillId="0" borderId="2" xfId="0" applyFont="1" applyBorder="1" applyAlignment="1">
      <alignment horizontal="left" vertical="center" wrapText="1"/>
    </xf>
    <xf numFmtId="0" fontId="18" fillId="0" borderId="2" xfId="0" applyFont="1" applyBorder="1" applyAlignment="1">
      <alignment horizontal="justify" vertical="center" wrapText="1"/>
    </xf>
    <xf numFmtId="3" fontId="19" fillId="3" borderId="2" xfId="0" applyNumberFormat="1" applyFont="1" applyFill="1" applyBorder="1" applyAlignment="1">
      <alignment horizontal="center" vertical="center"/>
    </xf>
    <xf numFmtId="0" fontId="18" fillId="0" borderId="2" xfId="0" applyFont="1" applyBorder="1" applyAlignment="1">
      <alignment horizontal="justify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vertical="center"/>
    </xf>
    <xf numFmtId="0" fontId="19" fillId="3" borderId="2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vertical="center"/>
    </xf>
    <xf numFmtId="0" fontId="20" fillId="2" borderId="1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justify" vertical="center" wrapText="1"/>
    </xf>
    <xf numFmtId="0" fontId="19" fillId="3" borderId="2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justify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justify" vertical="center" wrapText="1"/>
    </xf>
    <xf numFmtId="0" fontId="10" fillId="0" borderId="2" xfId="0" applyFont="1" applyBorder="1" applyAlignment="1">
      <alignment horizontal="center" vertical="center" wrapText="1"/>
    </xf>
    <xf numFmtId="3" fontId="10" fillId="0" borderId="2" xfId="0" applyNumberFormat="1" applyFont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8" fillId="3" borderId="2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justify" vertical="center"/>
    </xf>
    <xf numFmtId="0" fontId="18" fillId="0" borderId="2" xfId="0" applyFont="1" applyBorder="1" applyAlignment="1">
      <alignment horizontal="justify" vertical="center"/>
    </xf>
    <xf numFmtId="0" fontId="22" fillId="0" borderId="0" xfId="0" applyFont="1"/>
    <xf numFmtId="3" fontId="0" fillId="0" borderId="0" xfId="0" applyNumberFormat="1"/>
    <xf numFmtId="0" fontId="20" fillId="2" borderId="1" xfId="0" applyFont="1" applyFill="1" applyBorder="1" applyAlignment="1">
      <alignment horizontal="left" vertical="center"/>
    </xf>
    <xf numFmtId="0" fontId="20" fillId="2" borderId="1" xfId="0" applyFont="1" applyFill="1" applyBorder="1" applyAlignment="1">
      <alignment horizontal="center" vertical="center"/>
    </xf>
    <xf numFmtId="0" fontId="23" fillId="0" borderId="2" xfId="0" applyFont="1" applyBorder="1" applyAlignment="1">
      <alignment horizontal="left" vertical="center"/>
    </xf>
    <xf numFmtId="0" fontId="24" fillId="3" borderId="2" xfId="0" applyFont="1" applyFill="1" applyBorder="1" applyAlignment="1">
      <alignment horizontal="left" vertical="center"/>
    </xf>
    <xf numFmtId="3" fontId="25" fillId="3" borderId="2" xfId="0" applyNumberFormat="1" applyFont="1" applyFill="1" applyBorder="1" applyAlignment="1">
      <alignment horizontal="center" vertical="center" wrapText="1"/>
    </xf>
    <xf numFmtId="3" fontId="25" fillId="3" borderId="2" xfId="0" applyNumberFormat="1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vertical="center"/>
    </xf>
    <xf numFmtId="3" fontId="19" fillId="3" borderId="2" xfId="0" applyNumberFormat="1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/>
    </xf>
    <xf numFmtId="0" fontId="27" fillId="2" borderId="1" xfId="0" applyFont="1" applyFill="1" applyBorder="1" applyAlignment="1">
      <alignment horizontal="center" vertical="center"/>
    </xf>
    <xf numFmtId="0" fontId="26" fillId="2" borderId="1" xfId="0" applyFont="1" applyFill="1" applyBorder="1" applyAlignment="1">
      <alignment horizontal="center" vertical="center" wrapText="1"/>
    </xf>
    <xf numFmtId="0" fontId="28" fillId="0" borderId="2" xfId="0" applyFont="1" applyBorder="1" applyAlignment="1">
      <alignment horizontal="left" vertical="center"/>
    </xf>
    <xf numFmtId="0" fontId="28" fillId="0" borderId="2" xfId="0" applyFont="1" applyBorder="1" applyAlignment="1">
      <alignment horizontal="center" vertical="center"/>
    </xf>
    <xf numFmtId="3" fontId="28" fillId="0" borderId="2" xfId="0" applyNumberFormat="1" applyFont="1" applyBorder="1" applyAlignment="1">
      <alignment horizontal="center" vertical="center"/>
    </xf>
    <xf numFmtId="0" fontId="28" fillId="0" borderId="2" xfId="0" applyFont="1" applyBorder="1" applyAlignment="1">
      <alignment horizontal="center" vertical="center" wrapText="1"/>
    </xf>
    <xf numFmtId="0" fontId="31" fillId="0" borderId="2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left" vertical="center"/>
    </xf>
    <xf numFmtId="0" fontId="32" fillId="0" borderId="2" xfId="0" applyFont="1" applyBorder="1" applyAlignment="1">
      <alignment horizontal="center" vertical="center"/>
    </xf>
    <xf numFmtId="3" fontId="32" fillId="0" borderId="2" xfId="0" applyNumberFormat="1" applyFont="1" applyBorder="1" applyAlignment="1">
      <alignment horizontal="center" vertical="center"/>
    </xf>
    <xf numFmtId="0" fontId="32" fillId="0" borderId="2" xfId="0" applyFont="1" applyBorder="1" applyAlignment="1">
      <alignment horizontal="left" vertical="center" wrapText="1"/>
    </xf>
    <xf numFmtId="3" fontId="32" fillId="0" borderId="2" xfId="0" applyNumberFormat="1" applyFont="1" applyBorder="1" applyAlignment="1">
      <alignment horizontal="center" vertical="center" wrapText="1"/>
    </xf>
    <xf numFmtId="0" fontId="33" fillId="3" borderId="2" xfId="0" applyFont="1" applyFill="1" applyBorder="1" applyAlignment="1">
      <alignment horizontal="right" vertical="center"/>
    </xf>
    <xf numFmtId="3" fontId="33" fillId="3" borderId="2" xfId="0" applyNumberFormat="1" applyFont="1" applyFill="1" applyBorder="1" applyAlignment="1">
      <alignment horizontal="center" vertical="center"/>
    </xf>
    <xf numFmtId="0" fontId="33" fillId="3" borderId="2" xfId="0" applyFont="1" applyFill="1" applyBorder="1" applyAlignment="1">
      <alignment horizontal="center" vertical="center"/>
    </xf>
    <xf numFmtId="0" fontId="33" fillId="3" borderId="2" xfId="0" applyFont="1" applyFill="1" applyBorder="1" applyAlignment="1">
      <alignment horizontal="right" vertical="center" wrapText="1"/>
    </xf>
    <xf numFmtId="0" fontId="34" fillId="2" borderId="0" xfId="0" applyFont="1" applyFill="1" applyAlignment="1">
      <alignment horizontal="center" vertical="center"/>
    </xf>
    <xf numFmtId="0" fontId="34" fillId="2" borderId="0" xfId="0" applyFont="1" applyFill="1" applyAlignment="1">
      <alignment horizontal="center" vertical="center" wrapText="1"/>
    </xf>
    <xf numFmtId="0" fontId="35" fillId="2" borderId="0" xfId="0" applyFont="1" applyFill="1" applyAlignment="1">
      <alignment horizontal="center" vertical="center" wrapText="1"/>
    </xf>
    <xf numFmtId="0" fontId="32" fillId="0" borderId="0" xfId="0" applyFont="1" applyAlignment="1">
      <alignment horizontal="left" vertical="center"/>
    </xf>
    <xf numFmtId="0" fontId="32" fillId="0" borderId="0" xfId="0" applyFont="1" applyAlignment="1">
      <alignment horizontal="center" vertical="center"/>
    </xf>
    <xf numFmtId="3" fontId="32" fillId="0" borderId="0" xfId="0" applyNumberFormat="1" applyFont="1" applyAlignment="1">
      <alignment horizontal="center" vertical="center"/>
    </xf>
    <xf numFmtId="0" fontId="34" fillId="3" borderId="0" xfId="0" applyFont="1" applyFill="1" applyAlignment="1">
      <alignment horizontal="right" vertical="center"/>
    </xf>
    <xf numFmtId="3" fontId="34" fillId="3" borderId="0" xfId="0" applyNumberFormat="1" applyFont="1" applyFill="1" applyAlignment="1">
      <alignment horizontal="center" vertical="center"/>
    </xf>
    <xf numFmtId="0" fontId="34" fillId="3" borderId="0" xfId="0" applyFont="1" applyFill="1" applyAlignment="1">
      <alignment horizontal="center" vertical="center"/>
    </xf>
    <xf numFmtId="0" fontId="34" fillId="2" borderId="2" xfId="0" applyFont="1" applyFill="1" applyBorder="1" applyAlignment="1">
      <alignment horizontal="center" vertical="center"/>
    </xf>
    <xf numFmtId="0" fontId="34" fillId="2" borderId="2" xfId="0" applyFont="1" applyFill="1" applyBorder="1" applyAlignment="1">
      <alignment horizontal="center" vertical="center" wrapText="1"/>
    </xf>
    <xf numFmtId="0" fontId="34" fillId="3" borderId="2" xfId="0" applyFont="1" applyFill="1" applyBorder="1" applyAlignment="1">
      <alignment horizontal="right" vertical="center" wrapText="1"/>
    </xf>
    <xf numFmtId="0" fontId="34" fillId="3" borderId="2" xfId="0" applyFont="1" applyFill="1" applyBorder="1" applyAlignment="1">
      <alignment horizontal="center" vertical="center" wrapText="1"/>
    </xf>
    <xf numFmtId="3" fontId="34" fillId="3" borderId="2" xfId="0" applyNumberFormat="1" applyFont="1" applyFill="1" applyBorder="1" applyAlignment="1">
      <alignment horizontal="center" vertical="center" wrapText="1"/>
    </xf>
    <xf numFmtId="0" fontId="34" fillId="2" borderId="2" xfId="0" applyFont="1" applyFill="1" applyBorder="1" applyAlignment="1">
      <alignment horizontal="left" vertical="center" wrapText="1"/>
    </xf>
    <xf numFmtId="0" fontId="35" fillId="2" borderId="2" xfId="0" applyFont="1" applyFill="1" applyBorder="1" applyAlignment="1">
      <alignment horizontal="right" vertical="center" wrapText="1"/>
    </xf>
    <xf numFmtId="0" fontId="34" fillId="2" borderId="2" xfId="0" applyFont="1" applyFill="1" applyBorder="1" applyAlignment="1">
      <alignment horizontal="right" vertical="center" wrapText="1"/>
    </xf>
    <xf numFmtId="0" fontId="16" fillId="0" borderId="0" xfId="0" applyFont="1"/>
    <xf numFmtId="0" fontId="16" fillId="0" borderId="2" xfId="0" applyFont="1" applyBorder="1" applyAlignment="1">
      <alignment vertical="center"/>
    </xf>
    <xf numFmtId="0" fontId="34" fillId="2" borderId="2" xfId="0" applyFont="1" applyFill="1" applyBorder="1" applyAlignment="1">
      <alignment horizontal="left" vertical="center"/>
    </xf>
    <xf numFmtId="0" fontId="31" fillId="5" borderId="0" xfId="0" applyFont="1" applyFill="1" applyAlignment="1">
      <alignment horizontal="right" vertical="center"/>
    </xf>
    <xf numFmtId="3" fontId="31" fillId="5" borderId="0" xfId="0" applyNumberFormat="1" applyFont="1" applyFill="1" applyAlignment="1">
      <alignment horizontal="center" vertical="center"/>
    </xf>
    <xf numFmtId="0" fontId="31" fillId="5" borderId="0" xfId="0" applyFont="1" applyFill="1" applyAlignment="1">
      <alignment horizontal="center" vertical="center"/>
    </xf>
    <xf numFmtId="0" fontId="35" fillId="2" borderId="2" xfId="0" applyFont="1" applyFill="1" applyBorder="1" applyAlignment="1">
      <alignment horizontal="center" vertical="center"/>
    </xf>
    <xf numFmtId="0" fontId="32" fillId="6" borderId="2" xfId="0" applyFont="1" applyFill="1" applyBorder="1" applyAlignment="1">
      <alignment horizontal="left" vertical="center"/>
    </xf>
    <xf numFmtId="0" fontId="32" fillId="6" borderId="2" xfId="0" applyFont="1" applyFill="1" applyBorder="1" applyAlignment="1">
      <alignment horizontal="center" vertical="center"/>
    </xf>
    <xf numFmtId="0" fontId="32" fillId="6" borderId="2" xfId="0" applyFont="1" applyFill="1" applyBorder="1" applyAlignment="1">
      <alignment horizontal="left" vertical="center" wrapText="1"/>
    </xf>
    <xf numFmtId="3" fontId="32" fillId="6" borderId="2" xfId="0" applyNumberFormat="1" applyFont="1" applyFill="1" applyBorder="1" applyAlignment="1">
      <alignment horizontal="center" vertical="center"/>
    </xf>
    <xf numFmtId="0" fontId="28" fillId="6" borderId="2" xfId="0" applyFont="1" applyFill="1" applyBorder="1" applyAlignment="1">
      <alignment horizontal="left" vertical="center"/>
    </xf>
    <xf numFmtId="0" fontId="31" fillId="2" borderId="2" xfId="0" applyFont="1" applyFill="1" applyBorder="1" applyAlignment="1">
      <alignment horizontal="justify" vertical="center" wrapText="1"/>
    </xf>
    <xf numFmtId="0" fontId="28" fillId="0" borderId="2" xfId="0" applyFont="1" applyBorder="1" applyAlignment="1">
      <alignment horizontal="justify" vertical="center"/>
    </xf>
    <xf numFmtId="0" fontId="31" fillId="3" borderId="0" xfId="0" applyFont="1" applyFill="1" applyAlignment="1">
      <alignment horizontal="right" vertical="center"/>
    </xf>
    <xf numFmtId="3" fontId="31" fillId="3" borderId="0" xfId="0" applyNumberFormat="1" applyFont="1" applyFill="1" applyAlignment="1">
      <alignment horizontal="center" vertical="center"/>
    </xf>
    <xf numFmtId="0" fontId="28" fillId="6" borderId="2" xfId="0" applyFont="1" applyFill="1" applyBorder="1" applyAlignment="1">
      <alignment horizontal="justify" vertical="center"/>
    </xf>
    <xf numFmtId="3" fontId="28" fillId="6" borderId="2" xfId="0" applyNumberFormat="1" applyFont="1" applyFill="1" applyBorder="1" applyAlignment="1">
      <alignment horizontal="center" vertical="center"/>
    </xf>
    <xf numFmtId="0" fontId="37" fillId="2" borderId="2" xfId="0" applyFont="1" applyFill="1" applyBorder="1" applyAlignment="1">
      <alignment horizontal="center" vertical="center" wrapText="1"/>
    </xf>
    <xf numFmtId="0" fontId="37" fillId="2" borderId="2" xfId="0" applyFont="1" applyFill="1" applyBorder="1" applyAlignment="1">
      <alignment horizontal="justify" vertical="center" wrapText="1"/>
    </xf>
    <xf numFmtId="0" fontId="31" fillId="2" borderId="0" xfId="0" applyFont="1" applyFill="1" applyAlignment="1">
      <alignment horizontal="center" vertical="center" wrapText="1"/>
    </xf>
    <xf numFmtId="0" fontId="31" fillId="2" borderId="2" xfId="0" applyFont="1" applyFill="1" applyBorder="1" applyAlignment="1">
      <alignment horizontal="center" vertical="center" wrapText="1"/>
    </xf>
    <xf numFmtId="0" fontId="28" fillId="0" borderId="2" xfId="0" applyFont="1" applyBorder="1" applyAlignment="1">
      <alignment horizontal="left" vertical="center" wrapText="1"/>
    </xf>
    <xf numFmtId="3" fontId="28" fillId="0" borderId="2" xfId="0" applyNumberFormat="1" applyFont="1" applyBorder="1" applyAlignment="1">
      <alignment horizontal="center" vertical="center" wrapText="1"/>
    </xf>
    <xf numFmtId="0" fontId="36" fillId="3" borderId="0" xfId="0" applyFont="1" applyFill="1" applyAlignment="1">
      <alignment horizontal="right" vertical="center" wrapText="1"/>
    </xf>
    <xf numFmtId="3" fontId="31" fillId="3" borderId="0" xfId="0" applyNumberFormat="1" applyFont="1" applyFill="1" applyAlignment="1">
      <alignment horizontal="center" vertical="center" wrapText="1"/>
    </xf>
    <xf numFmtId="0" fontId="31" fillId="3" borderId="0" xfId="0" applyFont="1" applyFill="1" applyAlignment="1">
      <alignment horizontal="center" vertical="center" wrapText="1"/>
    </xf>
    <xf numFmtId="0" fontId="28" fillId="0" borderId="2" xfId="0" applyFont="1" applyBorder="1" applyAlignment="1">
      <alignment horizontal="justify" vertical="center" wrapText="1"/>
    </xf>
    <xf numFmtId="0" fontId="26" fillId="0" borderId="2" xfId="0" applyFont="1" applyBorder="1" applyAlignment="1">
      <alignment horizontal="center" vertical="center"/>
    </xf>
    <xf numFmtId="0" fontId="34" fillId="3" borderId="0" xfId="0" applyFont="1" applyFill="1" applyAlignment="1">
      <alignment horizontal="right" vertical="center" wrapText="1"/>
    </xf>
    <xf numFmtId="0" fontId="28" fillId="0" borderId="3" xfId="0" applyFont="1" applyBorder="1" applyAlignment="1">
      <alignment vertical="center" wrapText="1"/>
    </xf>
    <xf numFmtId="3" fontId="32" fillId="0" borderId="3" xfId="0" applyNumberFormat="1" applyFont="1" applyBorder="1" applyAlignment="1">
      <alignment horizontal="center" vertical="center"/>
    </xf>
    <xf numFmtId="0" fontId="27" fillId="2" borderId="2" xfId="0" applyFont="1" applyFill="1" applyBorder="1" applyAlignment="1">
      <alignment horizontal="center" vertical="center" wrapText="1"/>
    </xf>
    <xf numFmtId="0" fontId="34" fillId="3" borderId="0" xfId="0" applyFont="1" applyFill="1" applyAlignment="1">
      <alignment horizontal="center" vertical="center" wrapText="1"/>
    </xf>
    <xf numFmtId="0" fontId="36" fillId="0" borderId="0" xfId="0" applyFont="1" applyAlignment="1">
      <alignment horizontal="center" vertical="center" wrapText="1"/>
    </xf>
    <xf numFmtId="0" fontId="36" fillId="0" borderId="2" xfId="0" applyFont="1" applyBorder="1" applyAlignment="1">
      <alignment horizontal="center" vertical="center" wrapText="1"/>
    </xf>
    <xf numFmtId="0" fontId="36" fillId="0" borderId="0" xfId="0" applyFont="1" applyAlignment="1">
      <alignment horizontal="left" vertical="center" wrapText="1"/>
    </xf>
    <xf numFmtId="0" fontId="36" fillId="0" borderId="2" xfId="0" applyFont="1" applyBorder="1" applyAlignment="1">
      <alignment horizontal="left" vertical="center" wrapText="1"/>
    </xf>
    <xf numFmtId="0" fontId="32" fillId="0" borderId="2" xfId="0" applyFont="1" applyBorder="1" applyAlignment="1">
      <alignment horizontal="justify" vertical="center" wrapText="1"/>
    </xf>
    <xf numFmtId="0" fontId="34" fillId="7" borderId="2" xfId="0" applyFont="1" applyFill="1" applyBorder="1" applyAlignment="1">
      <alignment horizontal="center" vertical="center"/>
    </xf>
    <xf numFmtId="0" fontId="32" fillId="0" borderId="2" xfId="0" applyFont="1" applyBorder="1" applyAlignment="1">
      <alignment horizontal="justify" vertical="center"/>
    </xf>
    <xf numFmtId="0" fontId="33" fillId="5" borderId="0" xfId="0" applyFont="1" applyFill="1" applyAlignment="1">
      <alignment horizontal="right" vertical="center"/>
    </xf>
    <xf numFmtId="0" fontId="33" fillId="5" borderId="0" xfId="0" applyFont="1" applyFill="1" applyAlignment="1">
      <alignment horizontal="center" vertical="center"/>
    </xf>
    <xf numFmtId="0" fontId="34" fillId="2" borderId="2" xfId="0" applyFont="1" applyFill="1" applyBorder="1" applyAlignment="1">
      <alignment horizontal="justify" vertical="center" wrapText="1"/>
    </xf>
    <xf numFmtId="0" fontId="34" fillId="5" borderId="2" xfId="0" applyFont="1" applyFill="1" applyBorder="1" applyAlignment="1">
      <alignment horizontal="right" vertical="center"/>
    </xf>
    <xf numFmtId="0" fontId="34" fillId="5" borderId="2" xfId="0" applyFont="1" applyFill="1" applyBorder="1" applyAlignment="1">
      <alignment horizontal="center" vertical="center"/>
    </xf>
    <xf numFmtId="0" fontId="26" fillId="2" borderId="0" xfId="0" applyFont="1" applyFill="1" applyAlignment="1">
      <alignment horizontal="center" vertical="center"/>
    </xf>
    <xf numFmtId="0" fontId="26" fillId="2" borderId="2" xfId="0" applyFont="1" applyFill="1" applyBorder="1" applyAlignment="1">
      <alignment horizontal="center" vertical="center"/>
    </xf>
    <xf numFmtId="0" fontId="35" fillId="3" borderId="0" xfId="0" applyFont="1" applyFill="1" applyAlignment="1">
      <alignment horizontal="right" vertical="center"/>
    </xf>
    <xf numFmtId="0" fontId="38" fillId="2" borderId="1" xfId="0" applyFont="1" applyFill="1" applyBorder="1" applyAlignment="1">
      <alignment horizontal="center" vertical="center" wrapText="1"/>
    </xf>
    <xf numFmtId="0" fontId="38" fillId="0" borderId="2" xfId="0" applyFont="1" applyBorder="1" applyAlignment="1">
      <alignment horizontal="center" vertical="center" wrapText="1"/>
    </xf>
    <xf numFmtId="0" fontId="38" fillId="4" borderId="2" xfId="0" applyFont="1" applyFill="1" applyBorder="1" applyAlignment="1">
      <alignment horizontal="center" vertical="center"/>
    </xf>
    <xf numFmtId="0" fontId="39" fillId="0" borderId="2" xfId="0" applyFont="1" applyBorder="1" applyAlignment="1">
      <alignment horizontal="left" vertical="center" wrapText="1" indent="1"/>
    </xf>
    <xf numFmtId="0" fontId="38" fillId="0" borderId="2" xfId="0" applyFont="1" applyBorder="1" applyAlignment="1">
      <alignment horizontal="center" vertical="center"/>
    </xf>
    <xf numFmtId="3" fontId="40" fillId="0" borderId="2" xfId="0" applyNumberFormat="1" applyFont="1" applyBorder="1" applyAlignment="1">
      <alignment horizontal="center" vertical="center"/>
    </xf>
    <xf numFmtId="3" fontId="40" fillId="4" borderId="2" xfId="0" applyNumberFormat="1" applyFont="1" applyFill="1" applyBorder="1" applyAlignment="1">
      <alignment horizontal="center" vertical="center"/>
    </xf>
    <xf numFmtId="0" fontId="40" fillId="0" borderId="2" xfId="0" applyFont="1" applyBorder="1" applyAlignment="1">
      <alignment horizontal="center" vertical="center"/>
    </xf>
    <xf numFmtId="0" fontId="41" fillId="3" borderId="2" xfId="0" applyFont="1" applyFill="1" applyBorder="1" applyAlignment="1">
      <alignment horizontal="right" vertical="center" wrapText="1"/>
    </xf>
    <xf numFmtId="3" fontId="38" fillId="3" borderId="2" xfId="0" applyNumberFormat="1" applyFont="1" applyFill="1" applyBorder="1" applyAlignment="1">
      <alignment horizontal="center" vertical="center"/>
    </xf>
    <xf numFmtId="0" fontId="38" fillId="2" borderId="2" xfId="0" applyFont="1" applyFill="1" applyBorder="1" applyAlignment="1">
      <alignment horizontal="center" vertical="center" wrapText="1"/>
    </xf>
    <xf numFmtId="0" fontId="38" fillId="2" borderId="2" xfId="0" applyFont="1" applyFill="1" applyBorder="1" applyAlignment="1">
      <alignment horizontal="center" vertical="center"/>
    </xf>
    <xf numFmtId="0" fontId="41" fillId="0" borderId="2" xfId="0" applyFont="1" applyBorder="1" applyAlignment="1">
      <alignment horizontal="center" vertical="center" wrapText="1"/>
    </xf>
    <xf numFmtId="0" fontId="41" fillId="0" borderId="2" xfId="0" applyFont="1" applyBorder="1" applyAlignment="1">
      <alignment horizontal="left" vertical="center" wrapText="1" indent="1"/>
    </xf>
    <xf numFmtId="0" fontId="40" fillId="2" borderId="2" xfId="0" applyFont="1" applyFill="1" applyBorder="1" applyAlignment="1">
      <alignment horizontal="center" vertical="center"/>
    </xf>
    <xf numFmtId="0" fontId="41" fillId="0" borderId="0" xfId="0" applyFont="1" applyAlignment="1">
      <alignment horizontal="left" vertical="center" indent="1"/>
    </xf>
    <xf numFmtId="0" fontId="40" fillId="0" borderId="2" xfId="0" applyFont="1" applyBorder="1" applyAlignment="1">
      <alignment horizontal="center" vertical="center" wrapText="1"/>
    </xf>
    <xf numFmtId="0" fontId="40" fillId="2" borderId="2" xfId="0" applyFont="1" applyFill="1" applyBorder="1" applyAlignment="1">
      <alignment horizontal="center" vertical="center" wrapText="1"/>
    </xf>
    <xf numFmtId="0" fontId="41" fillId="3" borderId="2" xfId="0" applyFont="1" applyFill="1" applyBorder="1" applyAlignment="1">
      <alignment horizontal="center" vertical="center" wrapText="1"/>
    </xf>
    <xf numFmtId="0" fontId="41" fillId="3" borderId="2" xfId="0" applyFont="1" applyFill="1" applyBorder="1" applyAlignment="1">
      <alignment horizontal="center" vertical="center"/>
    </xf>
    <xf numFmtId="0" fontId="38" fillId="2" borderId="1" xfId="0" applyFont="1" applyFill="1" applyBorder="1" applyAlignment="1">
      <alignment horizontal="left" vertical="center" wrapText="1"/>
    </xf>
    <xf numFmtId="0" fontId="39" fillId="0" borderId="2" xfId="0" applyFont="1" applyBorder="1" applyAlignment="1">
      <alignment horizontal="center" vertical="center"/>
    </xf>
    <xf numFmtId="0" fontId="39" fillId="0" borderId="2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justify" vertical="center" wrapText="1"/>
    </xf>
    <xf numFmtId="0" fontId="11" fillId="2" borderId="1" xfId="0" applyFont="1" applyFill="1" applyBorder="1" applyAlignment="1">
      <alignment horizontal="justify" vertical="center" wrapText="1"/>
    </xf>
    <xf numFmtId="0" fontId="13" fillId="0" borderId="1" xfId="0" applyFont="1" applyBorder="1" applyAlignment="1">
      <alignment horizontal="justify" vertical="center" wrapText="1"/>
    </xf>
    <xf numFmtId="0" fontId="12" fillId="0" borderId="3" xfId="0" applyFont="1" applyBorder="1" applyAlignment="1">
      <alignment horizontal="justify" vertical="center" wrapText="1"/>
    </xf>
    <xf numFmtId="0" fontId="12" fillId="0" borderId="0" xfId="0" applyFont="1" applyAlignment="1">
      <alignment horizontal="justify" vertical="center" wrapText="1"/>
    </xf>
    <xf numFmtId="0" fontId="12" fillId="0" borderId="2" xfId="0" applyFont="1" applyBorder="1" applyAlignment="1">
      <alignment horizontal="justify" vertical="center" wrapText="1"/>
    </xf>
    <xf numFmtId="0" fontId="14" fillId="2" borderId="3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right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vertical="center" wrapText="1"/>
    </xf>
    <xf numFmtId="0" fontId="16" fillId="0" borderId="0" xfId="0" applyFont="1" applyAlignment="1">
      <alignment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justify" vertical="center" wrapText="1"/>
    </xf>
    <xf numFmtId="0" fontId="13" fillId="0" borderId="1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3" borderId="1" xfId="0" applyFont="1" applyFill="1" applyBorder="1" applyAlignment="1">
      <alignment horizontal="center" vertical="center"/>
    </xf>
    <xf numFmtId="0" fontId="18" fillId="0" borderId="3" xfId="0" applyFont="1" applyBorder="1" applyAlignment="1">
      <alignment horizontal="justify" vertical="center" wrapText="1"/>
    </xf>
    <xf numFmtId="0" fontId="18" fillId="0" borderId="0" xfId="0" applyFont="1" applyAlignment="1">
      <alignment horizontal="justify" vertical="center" wrapText="1"/>
    </xf>
    <xf numFmtId="0" fontId="18" fillId="0" borderId="2" xfId="0" applyFont="1" applyBorder="1" applyAlignment="1">
      <alignment horizontal="justify" vertical="center" wrapText="1"/>
    </xf>
    <xf numFmtId="0" fontId="18" fillId="0" borderId="1" xfId="0" applyFont="1" applyBorder="1" applyAlignment="1">
      <alignment horizontal="left" vertical="center" wrapText="1"/>
    </xf>
    <xf numFmtId="0" fontId="18" fillId="3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8" fillId="3" borderId="1" xfId="0" applyFont="1" applyFill="1" applyBorder="1" applyAlignment="1">
      <alignment horizontal="left" vertical="center"/>
    </xf>
    <xf numFmtId="0" fontId="20" fillId="2" borderId="1" xfId="0" applyFont="1" applyFill="1" applyBorder="1" applyAlignment="1">
      <alignment horizontal="center" vertical="center" wrapText="1"/>
    </xf>
    <xf numFmtId="0" fontId="18" fillId="0" borderId="3" xfId="0" applyFont="1" applyBorder="1" applyAlignment="1">
      <alignment horizontal="justify" vertical="center"/>
    </xf>
    <xf numFmtId="0" fontId="18" fillId="0" borderId="0" xfId="0" applyFont="1" applyAlignment="1">
      <alignment horizontal="justify" vertical="center"/>
    </xf>
    <xf numFmtId="0" fontId="18" fillId="0" borderId="2" xfId="0" applyFont="1" applyBorder="1" applyAlignment="1">
      <alignment horizontal="justify" vertical="center"/>
    </xf>
    <xf numFmtId="0" fontId="21" fillId="2" borderId="1" xfId="0" applyFont="1" applyFill="1" applyBorder="1" applyAlignment="1">
      <alignment horizontal="justify" vertical="center" wrapText="1"/>
    </xf>
    <xf numFmtId="3" fontId="10" fillId="0" borderId="3" xfId="0" applyNumberFormat="1" applyFont="1" applyBorder="1" applyAlignment="1">
      <alignment horizontal="center" vertical="center" wrapText="1"/>
    </xf>
    <xf numFmtId="3" fontId="10" fillId="0" borderId="0" xfId="0" applyNumberFormat="1" applyFont="1" applyAlignment="1">
      <alignment horizontal="center" vertical="center" wrapText="1"/>
    </xf>
    <xf numFmtId="3" fontId="10" fillId="0" borderId="2" xfId="0" applyNumberFormat="1" applyFont="1" applyBorder="1" applyAlignment="1">
      <alignment horizontal="center" vertical="center" wrapText="1"/>
    </xf>
    <xf numFmtId="0" fontId="21" fillId="2" borderId="3" xfId="0" applyFont="1" applyFill="1" applyBorder="1" applyAlignment="1">
      <alignment horizontal="justify" vertical="center" wrapText="1"/>
    </xf>
    <xf numFmtId="0" fontId="21" fillId="2" borderId="2" xfId="0" applyFont="1" applyFill="1" applyBorder="1" applyAlignment="1">
      <alignment horizontal="justify" vertical="center" wrapText="1"/>
    </xf>
    <xf numFmtId="0" fontId="21" fillId="2" borderId="3" xfId="0" applyFont="1" applyFill="1" applyBorder="1" applyAlignment="1">
      <alignment horizontal="left" vertical="center" wrapText="1"/>
    </xf>
    <xf numFmtId="0" fontId="21" fillId="2" borderId="2" xfId="0" applyFont="1" applyFill="1" applyBorder="1" applyAlignment="1">
      <alignment horizontal="left" vertical="center" wrapText="1"/>
    </xf>
    <xf numFmtId="0" fontId="21" fillId="2" borderId="3" xfId="0" applyFont="1" applyFill="1" applyBorder="1" applyAlignment="1">
      <alignment horizontal="center" vertical="center" wrapText="1"/>
    </xf>
    <xf numFmtId="0" fontId="21" fillId="2" borderId="2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1" fillId="2" borderId="1" xfId="0" applyFont="1" applyFill="1" applyBorder="1" applyAlignment="1">
      <alignment horizontal="left" vertical="center" wrapText="1"/>
    </xf>
    <xf numFmtId="0" fontId="18" fillId="0" borderId="3" xfId="0" applyFont="1" applyBorder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18" fillId="0" borderId="2" xfId="0" applyFont="1" applyBorder="1" applyAlignment="1">
      <alignment horizontal="left" vertical="center" wrapText="1"/>
    </xf>
    <xf numFmtId="0" fontId="34" fillId="2" borderId="0" xfId="0" applyFont="1" applyFill="1" applyAlignment="1">
      <alignment horizontal="center" vertical="center"/>
    </xf>
    <xf numFmtId="0" fontId="34" fillId="2" borderId="1" xfId="0" applyFont="1" applyFill="1" applyBorder="1" applyAlignment="1">
      <alignment horizontal="center" vertical="center"/>
    </xf>
    <xf numFmtId="0" fontId="34" fillId="3" borderId="1" xfId="0" applyFont="1" applyFill="1" applyBorder="1" applyAlignment="1">
      <alignment horizontal="center" vertical="center"/>
    </xf>
    <xf numFmtId="0" fontId="34" fillId="2" borderId="2" xfId="0" applyFont="1" applyFill="1" applyBorder="1" applyAlignment="1">
      <alignment horizontal="center" vertical="center"/>
    </xf>
    <xf numFmtId="0" fontId="35" fillId="2" borderId="2" xfId="0" applyFont="1" applyFill="1" applyBorder="1" applyAlignment="1">
      <alignment horizontal="center" vertical="center"/>
    </xf>
    <xf numFmtId="0" fontId="37" fillId="2" borderId="2" xfId="0" applyFont="1" applyFill="1" applyBorder="1" applyAlignment="1">
      <alignment horizontal="center" vertical="center" wrapText="1"/>
    </xf>
    <xf numFmtId="0" fontId="31" fillId="2" borderId="0" xfId="0" applyFont="1" applyFill="1" applyAlignment="1">
      <alignment horizontal="center" vertical="center" wrapText="1"/>
    </xf>
    <xf numFmtId="0" fontId="31" fillId="2" borderId="2" xfId="0" applyFont="1" applyFill="1" applyBorder="1" applyAlignment="1">
      <alignment horizontal="center" vertical="center" wrapText="1"/>
    </xf>
    <xf numFmtId="0" fontId="28" fillId="0" borderId="3" xfId="0" applyFont="1" applyBorder="1" applyAlignment="1">
      <alignment horizontal="justify" vertical="center" wrapText="1"/>
    </xf>
    <xf numFmtId="0" fontId="28" fillId="0" borderId="2" xfId="0" applyFont="1" applyBorder="1" applyAlignment="1">
      <alignment horizontal="justify" vertical="center" wrapText="1"/>
    </xf>
    <xf numFmtId="3" fontId="32" fillId="0" borderId="3" xfId="0" applyNumberFormat="1" applyFont="1" applyBorder="1" applyAlignment="1">
      <alignment horizontal="center" vertical="center"/>
    </xf>
    <xf numFmtId="3" fontId="32" fillId="0" borderId="2" xfId="0" applyNumberFormat="1" applyFont="1" applyBorder="1" applyAlignment="1">
      <alignment horizontal="center" vertical="center"/>
    </xf>
    <xf numFmtId="0" fontId="34" fillId="2" borderId="2" xfId="0" applyFont="1" applyFill="1" applyBorder="1" applyAlignment="1">
      <alignment horizontal="center" vertical="center" wrapText="1"/>
    </xf>
    <xf numFmtId="0" fontId="36" fillId="0" borderId="3" xfId="0" applyFont="1" applyBorder="1" applyAlignment="1">
      <alignment horizontal="center" vertical="center"/>
    </xf>
    <xf numFmtId="0" fontId="36" fillId="0" borderId="2" xfId="0" applyFont="1" applyBorder="1" applyAlignment="1">
      <alignment horizontal="center" vertical="center"/>
    </xf>
    <xf numFmtId="0" fontId="34" fillId="2" borderId="2" xfId="0" applyFont="1" applyFill="1" applyBorder="1" applyAlignment="1">
      <alignment horizontal="left" vertical="center"/>
    </xf>
    <xf numFmtId="0" fontId="31" fillId="0" borderId="3" xfId="0" applyFont="1" applyBorder="1" applyAlignment="1">
      <alignment horizontal="center" vertical="center"/>
    </xf>
    <xf numFmtId="0" fontId="31" fillId="0" borderId="2" xfId="0" applyFont="1" applyBorder="1" applyAlignment="1">
      <alignment horizontal="center" vertical="center"/>
    </xf>
    <xf numFmtId="0" fontId="34" fillId="7" borderId="2" xfId="0" applyFont="1" applyFill="1" applyBorder="1" applyAlignment="1">
      <alignment horizontal="center" vertical="center" wrapText="1"/>
    </xf>
    <xf numFmtId="0" fontId="34" fillId="2" borderId="3" xfId="0" applyFont="1" applyFill="1" applyBorder="1" applyAlignment="1">
      <alignment horizontal="center" vertical="center" wrapText="1"/>
    </xf>
    <xf numFmtId="0" fontId="26" fillId="2" borderId="0" xfId="0" applyFont="1" applyFill="1" applyAlignment="1">
      <alignment horizontal="center" vertical="center"/>
    </xf>
    <xf numFmtId="0" fontId="26" fillId="2" borderId="2" xfId="0" applyFont="1" applyFill="1" applyBorder="1" applyAlignment="1">
      <alignment horizontal="center" vertical="center"/>
    </xf>
    <xf numFmtId="0" fontId="38" fillId="2" borderId="3" xfId="0" applyFont="1" applyFill="1" applyBorder="1" applyAlignment="1">
      <alignment horizontal="center" vertical="center"/>
    </xf>
    <xf numFmtId="0" fontId="38" fillId="2" borderId="2" xfId="0" applyFont="1" applyFill="1" applyBorder="1" applyAlignment="1">
      <alignment horizontal="center" vertical="center"/>
    </xf>
    <xf numFmtId="0" fontId="38" fillId="2" borderId="1" xfId="0" applyFont="1" applyFill="1" applyBorder="1" applyAlignment="1">
      <alignment horizontal="center" vertical="center" wrapText="1"/>
    </xf>
    <xf numFmtId="0" fontId="41" fillId="3" borderId="1" xfId="0" applyFont="1" applyFill="1" applyBorder="1" applyAlignment="1">
      <alignment horizontal="center" vertical="center" wrapText="1"/>
    </xf>
    <xf numFmtId="0" fontId="41" fillId="3" borderId="1" xfId="0" applyFont="1" applyFill="1" applyBorder="1" applyAlignment="1">
      <alignment horizontal="center" vertical="center"/>
    </xf>
    <xf numFmtId="0" fontId="40" fillId="0" borderId="1" xfId="0" applyFont="1" applyBorder="1" applyAlignment="1">
      <alignment horizontal="center" vertical="center"/>
    </xf>
    <xf numFmtId="0" fontId="40" fillId="2" borderId="1" xfId="0" applyFont="1" applyFill="1" applyBorder="1" applyAlignment="1">
      <alignment horizontal="center" vertical="center"/>
    </xf>
    <xf numFmtId="0" fontId="40" fillId="2" borderId="1" xfId="0" applyFont="1" applyFill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3" fontId="40" fillId="2" borderId="1" xfId="0" applyNumberFormat="1" applyFont="1" applyFill="1" applyBorder="1" applyAlignment="1">
      <alignment horizontal="center" vertical="center"/>
    </xf>
    <xf numFmtId="0" fontId="38" fillId="0" borderId="1" xfId="0" applyFont="1" applyBorder="1" applyAlignment="1">
      <alignment horizontal="center" vertical="center"/>
    </xf>
    <xf numFmtId="0" fontId="38" fillId="2" borderId="1" xfId="0" applyFont="1" applyFill="1" applyBorder="1" applyAlignment="1">
      <alignment horizontal="center" vertical="center"/>
    </xf>
    <xf numFmtId="0" fontId="38" fillId="0" borderId="1" xfId="0" applyFont="1" applyBorder="1" applyAlignment="1">
      <alignment horizontal="center" vertical="center" wrapText="1"/>
    </xf>
    <xf numFmtId="0" fontId="38" fillId="2" borderId="3" xfId="0" applyFont="1" applyFill="1" applyBorder="1" applyAlignment="1">
      <alignment horizontal="center" vertical="center" wrapText="1"/>
    </xf>
    <xf numFmtId="0" fontId="42" fillId="8" borderId="4" xfId="0" applyFont="1" applyFill="1" applyBorder="1" applyAlignment="1">
      <alignment horizontal="center" vertical="center" wrapText="1"/>
    </xf>
    <xf numFmtId="0" fontId="42" fillId="8" borderId="5" xfId="0" applyFont="1" applyFill="1" applyBorder="1" applyAlignment="1">
      <alignment horizontal="center" vertical="center" wrapText="1"/>
    </xf>
    <xf numFmtId="0" fontId="42" fillId="8" borderId="6" xfId="0" applyFont="1" applyFill="1" applyBorder="1" applyAlignment="1">
      <alignment horizontal="center" vertical="center" wrapText="1"/>
    </xf>
    <xf numFmtId="0" fontId="43" fillId="0" borderId="0" xfId="0" applyFont="1"/>
    <xf numFmtId="0" fontId="42" fillId="8" borderId="7" xfId="0" applyFont="1" applyFill="1" applyBorder="1" applyAlignment="1">
      <alignment horizontal="center" vertical="center" wrapText="1"/>
    </xf>
    <xf numFmtId="0" fontId="42" fillId="0" borderId="7" xfId="0" applyFont="1" applyFill="1" applyBorder="1" applyAlignment="1">
      <alignment horizontal="center" vertical="center" wrapText="1"/>
    </xf>
    <xf numFmtId="0" fontId="43" fillId="0" borderId="8" xfId="0" applyNumberFormat="1" applyFont="1" applyFill="1" applyBorder="1" applyAlignment="1">
      <alignment horizontal="left"/>
    </xf>
    <xf numFmtId="0" fontId="42" fillId="0" borderId="8" xfId="0" applyNumberFormat="1" applyFont="1" applyFill="1" applyBorder="1" applyAlignment="1">
      <alignment horizontal="center"/>
    </xf>
    <xf numFmtId="0" fontId="42" fillId="0" borderId="9" xfId="0" applyFont="1" applyFill="1" applyBorder="1" applyAlignment="1">
      <alignment horizontal="center" vertical="center" wrapText="1"/>
    </xf>
    <xf numFmtId="0" fontId="43" fillId="0" borderId="8" xfId="0" applyFont="1" applyBorder="1"/>
    <xf numFmtId="0" fontId="42" fillId="0" borderId="10" xfId="0" applyFont="1" applyFill="1" applyBorder="1" applyAlignment="1">
      <alignment horizontal="center" vertical="center" wrapText="1"/>
    </xf>
    <xf numFmtId="0" fontId="43" fillId="0" borderId="8" xfId="0" applyFont="1" applyFill="1" applyBorder="1" applyAlignment="1">
      <alignment vertical="center" wrapText="1"/>
    </xf>
    <xf numFmtId="0" fontId="43" fillId="0" borderId="8" xfId="0" applyFont="1" applyFill="1" applyBorder="1" applyAlignment="1">
      <alignment horizontal="left" vertical="center" wrapText="1"/>
    </xf>
    <xf numFmtId="0" fontId="42" fillId="0" borderId="11" xfId="0" applyFont="1" applyFill="1" applyBorder="1" applyAlignment="1">
      <alignment horizontal="center" vertical="center" wrapText="1"/>
    </xf>
    <xf numFmtId="0" fontId="43" fillId="0" borderId="7" xfId="0" applyFont="1" applyFill="1" applyBorder="1" applyAlignment="1">
      <alignment vertical="center" wrapText="1"/>
    </xf>
    <xf numFmtId="0" fontId="42" fillId="0" borderId="7" xfId="0" applyNumberFormat="1" applyFont="1" applyFill="1" applyBorder="1" applyAlignment="1">
      <alignment horizontal="center"/>
    </xf>
    <xf numFmtId="0" fontId="42" fillId="0" borderId="12" xfId="0" applyFont="1" applyFill="1" applyBorder="1" applyAlignment="1">
      <alignment horizontal="center" vertical="center" wrapText="1"/>
    </xf>
    <xf numFmtId="0" fontId="42" fillId="0" borderId="13" xfId="0" applyFont="1" applyFill="1" applyBorder="1" applyAlignment="1">
      <alignment horizontal="center" vertical="center" wrapText="1"/>
    </xf>
    <xf numFmtId="0" fontId="42" fillId="0" borderId="1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48ACC6"/>
      <color rgb="FFEBF6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8"/>
  <sheetViews>
    <sheetView topLeftCell="A8" workbookViewId="0">
      <selection activeCell="D5" sqref="D5"/>
    </sheetView>
  </sheetViews>
  <sheetFormatPr baseColWidth="10" defaultColWidth="11.453125" defaultRowHeight="14.5" x14ac:dyDescent="0.35"/>
  <cols>
    <col min="1" max="3" width="11.453125" style="6"/>
    <col min="4" max="4" width="69.1796875" style="6" customWidth="1"/>
    <col min="5" max="16384" width="11.453125" style="6"/>
  </cols>
  <sheetData>
    <row r="3" spans="1:8" x14ac:dyDescent="0.35">
      <c r="B3" s="7"/>
    </row>
    <row r="4" spans="1:8" ht="46" x14ac:dyDescent="0.35">
      <c r="A4" s="188" t="s">
        <v>3</v>
      </c>
      <c r="B4" s="188"/>
      <c r="C4" s="188"/>
      <c r="D4" s="188"/>
      <c r="E4" s="188"/>
      <c r="F4" s="188"/>
      <c r="G4" s="188"/>
    </row>
    <row r="5" spans="1:8" x14ac:dyDescent="0.35">
      <c r="A5" s="2"/>
      <c r="B5" s="2"/>
      <c r="C5" s="2"/>
      <c r="D5" s="2"/>
      <c r="E5" s="2"/>
      <c r="F5" s="2"/>
      <c r="G5" s="2"/>
    </row>
    <row r="6" spans="1:8" x14ac:dyDescent="0.35">
      <c r="A6" s="2"/>
      <c r="B6" s="2"/>
      <c r="C6" s="2"/>
      <c r="D6" s="2"/>
      <c r="E6" s="2"/>
      <c r="F6" s="2"/>
      <c r="G6" s="2"/>
    </row>
    <row r="7" spans="1:8" x14ac:dyDescent="0.35">
      <c r="A7" s="2"/>
      <c r="B7" s="2"/>
      <c r="C7" s="2"/>
      <c r="D7" s="2"/>
      <c r="E7" s="2"/>
      <c r="F7" s="2"/>
      <c r="G7" s="2"/>
    </row>
    <row r="8" spans="1:8" x14ac:dyDescent="0.35">
      <c r="A8" s="2"/>
      <c r="B8" s="2"/>
      <c r="C8" s="2"/>
      <c r="D8" s="2"/>
      <c r="E8" s="2"/>
      <c r="F8" s="2"/>
      <c r="G8" s="2"/>
    </row>
    <row r="9" spans="1:8" x14ac:dyDescent="0.35">
      <c r="A9" s="2"/>
      <c r="B9" s="2"/>
      <c r="C9" s="2"/>
      <c r="D9" s="2"/>
      <c r="E9" s="2"/>
      <c r="F9" s="2"/>
      <c r="G9" s="2"/>
    </row>
    <row r="10" spans="1:8" ht="36" x14ac:dyDescent="0.35">
      <c r="A10" s="189" t="s">
        <v>0</v>
      </c>
      <c r="B10" s="189"/>
      <c r="C10" s="189"/>
      <c r="D10" s="189"/>
      <c r="E10" s="189"/>
      <c r="F10" s="189"/>
      <c r="G10" s="189"/>
    </row>
    <row r="14" spans="1:8" ht="31" x14ac:dyDescent="0.35">
      <c r="A14" s="190" t="s">
        <v>1</v>
      </c>
      <c r="B14" s="190"/>
      <c r="C14" s="190"/>
      <c r="D14" s="190"/>
      <c r="E14" s="190"/>
      <c r="F14" s="190"/>
      <c r="G14" s="190"/>
      <c r="H14" s="8"/>
    </row>
    <row r="15" spans="1:8" x14ac:dyDescent="0.35">
      <c r="A15" s="1"/>
      <c r="B15" s="1"/>
      <c r="C15" s="1"/>
      <c r="D15" s="1"/>
      <c r="E15" s="1"/>
      <c r="F15" s="1"/>
      <c r="G15" s="1"/>
    </row>
    <row r="16" spans="1:8" x14ac:dyDescent="0.35">
      <c r="A16" s="1"/>
      <c r="B16" s="1"/>
      <c r="C16" s="1"/>
      <c r="D16" s="1"/>
      <c r="E16" s="1"/>
      <c r="F16" s="1"/>
      <c r="G16" s="1"/>
    </row>
    <row r="17" spans="1:8" x14ac:dyDescent="0.35">
      <c r="A17" s="1"/>
      <c r="B17" s="1"/>
      <c r="C17" s="1"/>
      <c r="D17" s="1"/>
      <c r="E17" s="1"/>
      <c r="F17" s="1"/>
      <c r="G17" s="1"/>
    </row>
    <row r="18" spans="1:8" ht="59.25" customHeight="1" x14ac:dyDescent="0.35">
      <c r="A18" s="191" t="s">
        <v>2</v>
      </c>
      <c r="B18" s="192"/>
      <c r="C18" s="192"/>
      <c r="D18" s="192"/>
      <c r="E18" s="192"/>
      <c r="F18" s="192"/>
      <c r="G18" s="192"/>
      <c r="H18" s="9"/>
    </row>
  </sheetData>
  <mergeCells count="4">
    <mergeCell ref="A4:G4"/>
    <mergeCell ref="A10:G10"/>
    <mergeCell ref="A14:G14"/>
    <mergeCell ref="A18:G18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sqref="A1:D11"/>
    </sheetView>
  </sheetViews>
  <sheetFormatPr baseColWidth="10" defaultRowHeight="14.5" x14ac:dyDescent="0.35"/>
  <cols>
    <col min="1" max="1" width="9.453125" customWidth="1"/>
    <col min="2" max="2" width="30.90625" customWidth="1"/>
    <col min="4" max="4" width="14.1796875" customWidth="1"/>
  </cols>
  <sheetData>
    <row r="1" spans="1:4" ht="15.5" thickBot="1" x14ac:dyDescent="0.4">
      <c r="A1" s="236" t="s">
        <v>156</v>
      </c>
      <c r="B1" s="238" t="s">
        <v>157</v>
      </c>
      <c r="C1" s="240" t="s">
        <v>158</v>
      </c>
      <c r="D1" s="61" t="s">
        <v>159</v>
      </c>
    </row>
    <row r="2" spans="1:4" ht="15" thickBot="1" x14ac:dyDescent="0.4">
      <c r="A2" s="237"/>
      <c r="B2" s="239"/>
      <c r="C2" s="241"/>
      <c r="D2" s="62" t="s">
        <v>160</v>
      </c>
    </row>
    <row r="3" spans="1:4" ht="15" thickBot="1" x14ac:dyDescent="0.4">
      <c r="A3" s="221" t="s">
        <v>161</v>
      </c>
      <c r="B3" s="63" t="s">
        <v>162</v>
      </c>
      <c r="C3" s="242">
        <v>300</v>
      </c>
      <c r="D3" s="233">
        <v>3600</v>
      </c>
    </row>
    <row r="4" spans="1:4" ht="15" thickBot="1" x14ac:dyDescent="0.4">
      <c r="A4" s="222"/>
      <c r="B4" s="63" t="s">
        <v>163</v>
      </c>
      <c r="C4" s="243"/>
      <c r="D4" s="234"/>
    </row>
    <row r="5" spans="1:4" ht="15" thickBot="1" x14ac:dyDescent="0.4">
      <c r="A5" s="223"/>
      <c r="B5" s="63" t="s">
        <v>164</v>
      </c>
      <c r="C5" s="14"/>
      <c r="D5" s="235"/>
    </row>
    <row r="6" spans="1:4" ht="15" thickBot="1" x14ac:dyDescent="0.4">
      <c r="A6" s="221" t="s">
        <v>165</v>
      </c>
      <c r="B6" s="63" t="s">
        <v>166</v>
      </c>
      <c r="C6" s="242">
        <v>192</v>
      </c>
      <c r="D6" s="233">
        <v>2304</v>
      </c>
    </row>
    <row r="7" spans="1:4" ht="15" thickBot="1" x14ac:dyDescent="0.4">
      <c r="A7" s="223"/>
      <c r="B7" s="63" t="s">
        <v>167</v>
      </c>
      <c r="C7" s="243"/>
      <c r="D7" s="235"/>
    </row>
    <row r="8" spans="1:4" ht="25.5" thickBot="1" x14ac:dyDescent="0.4">
      <c r="A8" s="221" t="s">
        <v>168</v>
      </c>
      <c r="B8" s="63" t="s">
        <v>169</v>
      </c>
      <c r="C8" s="242">
        <v>114</v>
      </c>
      <c r="D8" s="233">
        <v>1368</v>
      </c>
    </row>
    <row r="9" spans="1:4" ht="15" thickBot="1" x14ac:dyDescent="0.4">
      <c r="A9" s="222"/>
      <c r="B9" s="63" t="s">
        <v>170</v>
      </c>
      <c r="C9" s="244"/>
      <c r="D9" s="234"/>
    </row>
    <row r="10" spans="1:4" ht="15" thickBot="1" x14ac:dyDescent="0.4">
      <c r="A10" s="222"/>
      <c r="B10" s="63" t="s">
        <v>171</v>
      </c>
      <c r="C10" s="244"/>
      <c r="D10" s="234"/>
    </row>
    <row r="11" spans="1:4" ht="15" thickBot="1" x14ac:dyDescent="0.4">
      <c r="A11" s="223"/>
      <c r="B11" s="63" t="s">
        <v>172</v>
      </c>
      <c r="C11" s="243"/>
      <c r="D11" s="235"/>
    </row>
  </sheetData>
  <mergeCells count="12">
    <mergeCell ref="A6:A7"/>
    <mergeCell ref="C6:C7"/>
    <mergeCell ref="D6:D7"/>
    <mergeCell ref="A8:A11"/>
    <mergeCell ref="C8:C11"/>
    <mergeCell ref="D8:D11"/>
    <mergeCell ref="D3:D5"/>
    <mergeCell ref="A1:A2"/>
    <mergeCell ref="B1:B2"/>
    <mergeCell ref="C1:C2"/>
    <mergeCell ref="A3:A5"/>
    <mergeCell ref="C3:C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opLeftCell="A13" workbookViewId="0">
      <selection sqref="A1:C19"/>
    </sheetView>
  </sheetViews>
  <sheetFormatPr baseColWidth="10" defaultRowHeight="14.5" x14ac:dyDescent="0.35"/>
  <cols>
    <col min="1" max="1" width="28.1796875" customWidth="1"/>
    <col min="2" max="2" width="37.453125" customWidth="1"/>
  </cols>
  <sheetData>
    <row r="1" spans="1:3" ht="15.5" thickBot="1" x14ac:dyDescent="0.4">
      <c r="A1" s="245" t="s">
        <v>173</v>
      </c>
      <c r="B1" s="245"/>
      <c r="C1" s="245"/>
    </row>
    <row r="2" spans="1:3" ht="15" thickBot="1" x14ac:dyDescent="0.4">
      <c r="A2" s="48" t="s">
        <v>174</v>
      </c>
      <c r="B2" s="45" t="s">
        <v>5</v>
      </c>
      <c r="C2" s="57" t="s">
        <v>175</v>
      </c>
    </row>
    <row r="3" spans="1:3" ht="15" thickBot="1" x14ac:dyDescent="0.4">
      <c r="A3" s="246" t="s">
        <v>176</v>
      </c>
      <c r="B3" s="45" t="s">
        <v>177</v>
      </c>
      <c r="C3" s="57">
        <v>9</v>
      </c>
    </row>
    <row r="4" spans="1:3" ht="15" thickBot="1" x14ac:dyDescent="0.4">
      <c r="A4" s="247"/>
      <c r="B4" s="45" t="s">
        <v>178</v>
      </c>
      <c r="C4" s="57">
        <v>2</v>
      </c>
    </row>
    <row r="5" spans="1:3" ht="15" thickBot="1" x14ac:dyDescent="0.4">
      <c r="A5" s="247"/>
      <c r="B5" s="45" t="s">
        <v>179</v>
      </c>
      <c r="C5" s="57">
        <v>3</v>
      </c>
    </row>
    <row r="6" spans="1:3" ht="15" thickBot="1" x14ac:dyDescent="0.4">
      <c r="A6" s="247"/>
      <c r="B6" s="45" t="s">
        <v>180</v>
      </c>
      <c r="C6" s="57">
        <v>5</v>
      </c>
    </row>
    <row r="7" spans="1:3" ht="15" thickBot="1" x14ac:dyDescent="0.4">
      <c r="A7" s="247"/>
      <c r="B7" s="45" t="s">
        <v>15</v>
      </c>
      <c r="C7" s="57">
        <v>14</v>
      </c>
    </row>
    <row r="8" spans="1:3" ht="15" thickBot="1" x14ac:dyDescent="0.4">
      <c r="A8" s="247"/>
      <c r="B8" s="45" t="s">
        <v>181</v>
      </c>
      <c r="C8" s="57">
        <v>5</v>
      </c>
    </row>
    <row r="9" spans="1:3" ht="15" thickBot="1" x14ac:dyDescent="0.4">
      <c r="A9" s="247"/>
      <c r="B9" s="45" t="s">
        <v>17</v>
      </c>
      <c r="C9" s="57">
        <v>1</v>
      </c>
    </row>
    <row r="10" spans="1:3" ht="15" thickBot="1" x14ac:dyDescent="0.4">
      <c r="A10" s="248"/>
      <c r="B10" s="45" t="s">
        <v>182</v>
      </c>
      <c r="C10" s="57">
        <v>2</v>
      </c>
    </row>
    <row r="11" spans="1:3" ht="15" thickBot="1" x14ac:dyDescent="0.4">
      <c r="A11" s="224" t="s">
        <v>183</v>
      </c>
      <c r="B11" s="224"/>
      <c r="C11" s="57">
        <v>41</v>
      </c>
    </row>
    <row r="12" spans="1:3" ht="15" thickBot="1" x14ac:dyDescent="0.4">
      <c r="A12" s="246" t="s">
        <v>184</v>
      </c>
      <c r="B12" s="45" t="s">
        <v>177</v>
      </c>
      <c r="C12" s="57">
        <v>10</v>
      </c>
    </row>
    <row r="13" spans="1:3" ht="15" thickBot="1" x14ac:dyDescent="0.4">
      <c r="A13" s="247"/>
      <c r="B13" s="45" t="s">
        <v>179</v>
      </c>
      <c r="C13" s="57">
        <v>3</v>
      </c>
    </row>
    <row r="14" spans="1:3" ht="15" thickBot="1" x14ac:dyDescent="0.4">
      <c r="A14" s="247"/>
      <c r="B14" s="45" t="s">
        <v>185</v>
      </c>
      <c r="C14" s="57">
        <v>11</v>
      </c>
    </row>
    <row r="15" spans="1:3" ht="15" thickBot="1" x14ac:dyDescent="0.4">
      <c r="A15" s="247"/>
      <c r="B15" s="45" t="s">
        <v>181</v>
      </c>
      <c r="C15" s="57">
        <v>1</v>
      </c>
    </row>
    <row r="16" spans="1:3" ht="15" thickBot="1" x14ac:dyDescent="0.4">
      <c r="A16" s="247"/>
      <c r="B16" s="45" t="s">
        <v>180</v>
      </c>
      <c r="C16" s="57">
        <v>4</v>
      </c>
    </row>
    <row r="17" spans="1:3" ht="15" thickBot="1" x14ac:dyDescent="0.4">
      <c r="A17" s="248"/>
      <c r="B17" s="45" t="s">
        <v>182</v>
      </c>
      <c r="C17" s="57">
        <v>4</v>
      </c>
    </row>
    <row r="18" spans="1:3" ht="15" thickBot="1" x14ac:dyDescent="0.4">
      <c r="A18" s="224" t="s">
        <v>186</v>
      </c>
      <c r="B18" s="224"/>
      <c r="C18" s="57">
        <v>33</v>
      </c>
    </row>
    <row r="19" spans="1:3" ht="15" thickBot="1" x14ac:dyDescent="0.4">
      <c r="A19" s="48" t="s">
        <v>155</v>
      </c>
      <c r="B19" s="14"/>
      <c r="C19" s="57">
        <v>74</v>
      </c>
    </row>
  </sheetData>
  <mergeCells count="5">
    <mergeCell ref="A1:C1"/>
    <mergeCell ref="A3:A10"/>
    <mergeCell ref="A11:B11"/>
    <mergeCell ref="A12:A17"/>
    <mergeCell ref="A18:B18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topLeftCell="A19" workbookViewId="0">
      <selection activeCell="F9" sqref="F9"/>
    </sheetView>
  </sheetViews>
  <sheetFormatPr baseColWidth="10" defaultRowHeight="13" x14ac:dyDescent="0.3"/>
  <cols>
    <col min="1" max="1" width="34.08984375" style="288" customWidth="1"/>
    <col min="2" max="2" width="41.26953125" style="288" customWidth="1"/>
    <col min="3" max="16384" width="10.90625" style="288"/>
  </cols>
  <sheetData>
    <row r="1" spans="1:3" ht="36.5" customHeight="1" x14ac:dyDescent="0.3">
      <c r="A1" s="285" t="s">
        <v>708</v>
      </c>
      <c r="B1" s="286"/>
      <c r="C1" s="287"/>
    </row>
    <row r="2" spans="1:3" x14ac:dyDescent="0.3">
      <c r="A2" s="289" t="s">
        <v>174</v>
      </c>
      <c r="B2" s="289" t="s">
        <v>5</v>
      </c>
      <c r="C2" s="289" t="s">
        <v>709</v>
      </c>
    </row>
    <row r="3" spans="1:3" x14ac:dyDescent="0.3">
      <c r="A3" s="290" t="s">
        <v>710</v>
      </c>
      <c r="B3" s="291" t="s">
        <v>711</v>
      </c>
      <c r="C3" s="292">
        <v>1</v>
      </c>
    </row>
    <row r="4" spans="1:3" x14ac:dyDescent="0.3">
      <c r="A4" s="293"/>
      <c r="B4" s="294" t="s">
        <v>364</v>
      </c>
      <c r="C4" s="292">
        <v>1</v>
      </c>
    </row>
    <row r="5" spans="1:3" x14ac:dyDescent="0.3">
      <c r="A5" s="295"/>
      <c r="B5" s="294" t="s">
        <v>712</v>
      </c>
      <c r="C5" s="292">
        <v>1</v>
      </c>
    </row>
    <row r="6" spans="1:3" x14ac:dyDescent="0.3">
      <c r="A6" s="290" t="s">
        <v>229</v>
      </c>
      <c r="B6" s="296" t="s">
        <v>711</v>
      </c>
      <c r="C6" s="292">
        <v>1</v>
      </c>
    </row>
    <row r="7" spans="1:3" x14ac:dyDescent="0.3">
      <c r="A7" s="293"/>
      <c r="B7" s="296" t="s">
        <v>364</v>
      </c>
      <c r="C7" s="292">
        <v>1</v>
      </c>
    </row>
    <row r="8" spans="1:3" x14ac:dyDescent="0.3">
      <c r="A8" s="295"/>
      <c r="B8" s="297" t="s">
        <v>712</v>
      </c>
      <c r="C8" s="292">
        <v>1</v>
      </c>
    </row>
    <row r="9" spans="1:3" x14ac:dyDescent="0.3">
      <c r="A9" s="290" t="s">
        <v>218</v>
      </c>
      <c r="B9" s="297" t="s">
        <v>711</v>
      </c>
      <c r="C9" s="292">
        <v>1</v>
      </c>
    </row>
    <row r="10" spans="1:3" x14ac:dyDescent="0.3">
      <c r="A10" s="293"/>
      <c r="B10" s="296" t="s">
        <v>364</v>
      </c>
      <c r="C10" s="292">
        <v>1</v>
      </c>
    </row>
    <row r="11" spans="1:3" x14ac:dyDescent="0.3">
      <c r="A11" s="293"/>
      <c r="B11" s="297" t="s">
        <v>712</v>
      </c>
      <c r="C11" s="292">
        <v>1</v>
      </c>
    </row>
    <row r="12" spans="1:3" x14ac:dyDescent="0.3">
      <c r="A12" s="295"/>
      <c r="B12" s="297" t="s">
        <v>713</v>
      </c>
      <c r="C12" s="292">
        <v>2</v>
      </c>
    </row>
    <row r="13" spans="1:3" x14ac:dyDescent="0.3">
      <c r="A13" s="290" t="s">
        <v>220</v>
      </c>
      <c r="B13" s="297" t="s">
        <v>711</v>
      </c>
      <c r="C13" s="292">
        <v>1</v>
      </c>
    </row>
    <row r="14" spans="1:3" x14ac:dyDescent="0.3">
      <c r="A14" s="293"/>
      <c r="B14" s="296" t="s">
        <v>364</v>
      </c>
      <c r="C14" s="292">
        <v>1</v>
      </c>
    </row>
    <row r="15" spans="1:3" x14ac:dyDescent="0.3">
      <c r="A15" s="295"/>
      <c r="B15" s="297" t="s">
        <v>712</v>
      </c>
      <c r="C15" s="292">
        <v>1</v>
      </c>
    </row>
    <row r="16" spans="1:3" x14ac:dyDescent="0.3">
      <c r="A16" s="290" t="s">
        <v>232</v>
      </c>
      <c r="B16" s="297" t="s">
        <v>711</v>
      </c>
      <c r="C16" s="292">
        <v>3</v>
      </c>
    </row>
    <row r="17" spans="1:3" x14ac:dyDescent="0.3">
      <c r="A17" s="293"/>
      <c r="B17" s="296" t="s">
        <v>364</v>
      </c>
      <c r="C17" s="292">
        <v>2</v>
      </c>
    </row>
    <row r="18" spans="1:3" x14ac:dyDescent="0.3">
      <c r="A18" s="293"/>
      <c r="B18" s="296" t="s">
        <v>714</v>
      </c>
      <c r="C18" s="292">
        <v>1</v>
      </c>
    </row>
    <row r="19" spans="1:3" x14ac:dyDescent="0.3">
      <c r="A19" s="295"/>
      <c r="B19" s="296" t="s">
        <v>715</v>
      </c>
      <c r="C19" s="292">
        <v>1</v>
      </c>
    </row>
    <row r="20" spans="1:3" x14ac:dyDescent="0.3">
      <c r="A20" s="290" t="s">
        <v>716</v>
      </c>
      <c r="B20" s="297" t="s">
        <v>711</v>
      </c>
      <c r="C20" s="292">
        <v>1</v>
      </c>
    </row>
    <row r="21" spans="1:3" ht="13.5" thickBot="1" x14ac:dyDescent="0.35">
      <c r="A21" s="298"/>
      <c r="B21" s="299" t="s">
        <v>364</v>
      </c>
      <c r="C21" s="300">
        <v>1</v>
      </c>
    </row>
    <row r="22" spans="1:3" ht="13.5" thickTop="1" x14ac:dyDescent="0.3">
      <c r="A22" s="301" t="s">
        <v>653</v>
      </c>
      <c r="B22" s="302"/>
      <c r="C22" s="303">
        <f>SUM(C3:C21)</f>
        <v>23</v>
      </c>
    </row>
  </sheetData>
  <mergeCells count="8">
    <mergeCell ref="A20:A21"/>
    <mergeCell ref="A22:B22"/>
    <mergeCell ref="A1:C1"/>
    <mergeCell ref="A3:A5"/>
    <mergeCell ref="A6:A8"/>
    <mergeCell ref="A9:A12"/>
    <mergeCell ref="A13:A15"/>
    <mergeCell ref="A16:A19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"/>
  <sheetViews>
    <sheetView tabSelected="1" workbookViewId="0">
      <selection activeCell="D9" sqref="D9"/>
    </sheetView>
  </sheetViews>
  <sheetFormatPr baseColWidth="10" defaultRowHeight="14.5" x14ac:dyDescent="0.35"/>
  <cols>
    <col min="1" max="1" width="27.6328125" customWidth="1"/>
  </cols>
  <sheetData>
    <row r="1" spans="1:8" ht="15.5" x14ac:dyDescent="0.35">
      <c r="B1" s="71">
        <v>2016</v>
      </c>
      <c r="C1" s="71">
        <v>2017</v>
      </c>
      <c r="D1" s="71">
        <v>2018</v>
      </c>
      <c r="E1" s="71">
        <v>2019</v>
      </c>
      <c r="F1" s="71">
        <v>2020</v>
      </c>
      <c r="G1" s="71">
        <v>2021</v>
      </c>
      <c r="H1" s="71">
        <v>2022</v>
      </c>
    </row>
    <row r="3" spans="1:8" x14ac:dyDescent="0.35">
      <c r="A3" t="s">
        <v>238</v>
      </c>
      <c r="B3" s="72">
        <v>13800</v>
      </c>
      <c r="C3" s="72">
        <v>19108</v>
      </c>
      <c r="D3" s="72">
        <v>24465</v>
      </c>
      <c r="E3" s="72">
        <v>28593</v>
      </c>
      <c r="F3" s="72">
        <v>30257</v>
      </c>
      <c r="G3" s="72">
        <v>32724</v>
      </c>
      <c r="H3" s="72">
        <v>38314</v>
      </c>
    </row>
    <row r="4" spans="1:8" x14ac:dyDescent="0.35">
      <c r="A4" t="s">
        <v>239</v>
      </c>
      <c r="B4" s="72">
        <v>11269</v>
      </c>
      <c r="C4" s="72">
        <v>8571</v>
      </c>
      <c r="D4" s="72">
        <v>4502</v>
      </c>
      <c r="E4" s="72">
        <v>3503</v>
      </c>
      <c r="F4" s="72">
        <v>14104</v>
      </c>
      <c r="G4" s="72">
        <v>13722</v>
      </c>
      <c r="H4" s="72">
        <v>4397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1:C55"/>
  <sheetViews>
    <sheetView topLeftCell="A22" workbookViewId="0">
      <selection activeCell="C34" sqref="C34"/>
    </sheetView>
  </sheetViews>
  <sheetFormatPr baseColWidth="10" defaultRowHeight="14.5" x14ac:dyDescent="0.35"/>
  <cols>
    <col min="1" max="1" width="27.6328125" style="3" customWidth="1"/>
    <col min="2" max="2" width="28.26953125" customWidth="1"/>
    <col min="3" max="3" width="30.6328125" customWidth="1"/>
  </cols>
  <sheetData>
    <row r="21" spans="1:3" ht="15" thickBot="1" x14ac:dyDescent="0.4"/>
    <row r="22" spans="1:3" ht="30.5" thickBot="1" x14ac:dyDescent="0.4">
      <c r="A22" s="69" t="s">
        <v>174</v>
      </c>
      <c r="B22" s="61" t="s">
        <v>193</v>
      </c>
      <c r="C22" s="61" t="s">
        <v>194</v>
      </c>
    </row>
    <row r="23" spans="1:3" ht="15" thickBot="1" x14ac:dyDescent="0.4">
      <c r="A23" s="70" t="s">
        <v>195</v>
      </c>
      <c r="B23" s="57" t="s">
        <v>196</v>
      </c>
      <c r="C23" s="57" t="s">
        <v>197</v>
      </c>
    </row>
    <row r="24" spans="1:3" ht="15" thickBot="1" x14ac:dyDescent="0.4">
      <c r="A24" s="70" t="s">
        <v>198</v>
      </c>
      <c r="B24" s="57" t="s">
        <v>199</v>
      </c>
      <c r="C24" s="57" t="s">
        <v>200</v>
      </c>
    </row>
    <row r="25" spans="1:3" ht="15" thickBot="1" x14ac:dyDescent="0.4">
      <c r="A25" s="70" t="s">
        <v>201</v>
      </c>
      <c r="B25" s="57" t="s">
        <v>199</v>
      </c>
      <c r="C25" s="57" t="s">
        <v>200</v>
      </c>
    </row>
    <row r="26" spans="1:3" ht="15" thickBot="1" x14ac:dyDescent="0.4">
      <c r="A26" s="70" t="s">
        <v>202</v>
      </c>
      <c r="B26" s="57" t="s">
        <v>196</v>
      </c>
      <c r="C26" s="57" t="s">
        <v>200</v>
      </c>
    </row>
    <row r="27" spans="1:3" ht="15" thickBot="1" x14ac:dyDescent="0.4">
      <c r="A27" s="70" t="s">
        <v>203</v>
      </c>
      <c r="B27" s="57" t="s">
        <v>196</v>
      </c>
      <c r="C27" s="57" t="s">
        <v>200</v>
      </c>
    </row>
    <row r="28" spans="1:3" ht="15" thickBot="1" x14ac:dyDescent="0.4">
      <c r="A28" s="70" t="s">
        <v>204</v>
      </c>
      <c r="B28" s="57" t="s">
        <v>196</v>
      </c>
      <c r="C28" s="57" t="s">
        <v>205</v>
      </c>
    </row>
    <row r="29" spans="1:3" ht="15" thickBot="1" x14ac:dyDescent="0.4">
      <c r="A29" s="70" t="s">
        <v>206</v>
      </c>
      <c r="B29" s="57" t="s">
        <v>207</v>
      </c>
      <c r="C29" s="57" t="s">
        <v>200</v>
      </c>
    </row>
    <row r="30" spans="1:3" ht="15" thickBot="1" x14ac:dyDescent="0.4">
      <c r="A30" s="70" t="s">
        <v>208</v>
      </c>
      <c r="B30" s="57" t="s">
        <v>207</v>
      </c>
      <c r="C30" s="57" t="s">
        <v>200</v>
      </c>
    </row>
    <row r="31" spans="1:3" ht="15" thickBot="1" x14ac:dyDescent="0.4">
      <c r="A31" s="70" t="s">
        <v>209</v>
      </c>
      <c r="B31" s="57" t="s">
        <v>210</v>
      </c>
      <c r="C31" s="57" t="s">
        <v>200</v>
      </c>
    </row>
    <row r="32" spans="1:3" ht="15" thickBot="1" x14ac:dyDescent="0.4">
      <c r="A32" s="70" t="s">
        <v>211</v>
      </c>
      <c r="B32" s="57" t="s">
        <v>199</v>
      </c>
      <c r="C32" s="57" t="s">
        <v>200</v>
      </c>
    </row>
    <row r="33" spans="1:3" ht="15" thickBot="1" x14ac:dyDescent="0.4">
      <c r="A33" s="70" t="s">
        <v>212</v>
      </c>
      <c r="B33" s="57" t="s">
        <v>199</v>
      </c>
      <c r="C33" s="57" t="s">
        <v>200</v>
      </c>
    </row>
    <row r="34" spans="1:3" ht="15" thickBot="1" x14ac:dyDescent="0.4">
      <c r="A34" s="70" t="s">
        <v>213</v>
      </c>
      <c r="B34" s="57" t="s">
        <v>199</v>
      </c>
      <c r="C34" s="57" t="s">
        <v>200</v>
      </c>
    </row>
    <row r="35" spans="1:3" ht="15" thickBot="1" x14ac:dyDescent="0.4">
      <c r="A35" s="70" t="s">
        <v>214</v>
      </c>
      <c r="B35" s="57" t="s">
        <v>199</v>
      </c>
      <c r="C35" s="57" t="s">
        <v>200</v>
      </c>
    </row>
    <row r="36" spans="1:3" ht="15" thickBot="1" x14ac:dyDescent="0.4">
      <c r="A36" s="70" t="s">
        <v>215</v>
      </c>
      <c r="B36" s="57" t="s">
        <v>199</v>
      </c>
      <c r="C36" s="57" t="s">
        <v>200</v>
      </c>
    </row>
    <row r="37" spans="1:3" ht="15" thickBot="1" x14ac:dyDescent="0.4">
      <c r="A37" s="70" t="s">
        <v>216</v>
      </c>
      <c r="B37" s="57" t="s">
        <v>196</v>
      </c>
      <c r="C37" s="57" t="s">
        <v>200</v>
      </c>
    </row>
    <row r="38" spans="1:3" ht="15" thickBot="1" x14ac:dyDescent="0.4">
      <c r="A38" s="70" t="s">
        <v>217</v>
      </c>
      <c r="B38" s="57" t="s">
        <v>196</v>
      </c>
      <c r="C38" s="57" t="s">
        <v>205</v>
      </c>
    </row>
    <row r="39" spans="1:3" ht="15" thickBot="1" x14ac:dyDescent="0.4">
      <c r="A39" s="70" t="s">
        <v>218</v>
      </c>
      <c r="B39" s="57" t="s">
        <v>207</v>
      </c>
      <c r="C39" s="57" t="s">
        <v>219</v>
      </c>
    </row>
    <row r="40" spans="1:3" ht="15" thickBot="1" x14ac:dyDescent="0.4">
      <c r="A40" s="70" t="s">
        <v>220</v>
      </c>
      <c r="B40" s="57" t="s">
        <v>207</v>
      </c>
      <c r="C40" s="57" t="s">
        <v>200</v>
      </c>
    </row>
    <row r="41" spans="1:3" ht="15" thickBot="1" x14ac:dyDescent="0.4">
      <c r="A41" s="70" t="s">
        <v>221</v>
      </c>
      <c r="B41" s="57" t="s">
        <v>222</v>
      </c>
      <c r="C41" s="57" t="s">
        <v>197</v>
      </c>
    </row>
    <row r="42" spans="1:3" ht="15" thickBot="1" x14ac:dyDescent="0.4">
      <c r="A42" s="70" t="s">
        <v>223</v>
      </c>
      <c r="B42" s="57" t="s">
        <v>207</v>
      </c>
      <c r="C42" s="57" t="s">
        <v>200</v>
      </c>
    </row>
    <row r="43" spans="1:3" ht="15" thickBot="1" x14ac:dyDescent="0.4">
      <c r="A43" s="70" t="s">
        <v>224</v>
      </c>
      <c r="B43" s="14"/>
      <c r="C43" s="57" t="s">
        <v>200</v>
      </c>
    </row>
    <row r="44" spans="1:3" ht="15" thickBot="1" x14ac:dyDescent="0.4">
      <c r="A44" s="70" t="s">
        <v>225</v>
      </c>
      <c r="B44" s="57" t="s">
        <v>199</v>
      </c>
      <c r="C44" s="57" t="s">
        <v>219</v>
      </c>
    </row>
    <row r="45" spans="1:3" ht="15" thickBot="1" x14ac:dyDescent="0.4">
      <c r="A45" s="70" t="s">
        <v>226</v>
      </c>
      <c r="B45" s="57" t="s">
        <v>199</v>
      </c>
      <c r="C45" s="57" t="s">
        <v>200</v>
      </c>
    </row>
    <row r="46" spans="1:3" ht="15" thickBot="1" x14ac:dyDescent="0.4">
      <c r="A46" s="70" t="s">
        <v>227</v>
      </c>
      <c r="B46" s="57" t="s">
        <v>199</v>
      </c>
      <c r="C46" s="57" t="s">
        <v>200</v>
      </c>
    </row>
    <row r="47" spans="1:3" ht="15" thickBot="1" x14ac:dyDescent="0.4">
      <c r="A47" s="70" t="s">
        <v>228</v>
      </c>
      <c r="B47" s="57" t="s">
        <v>196</v>
      </c>
      <c r="C47" s="57" t="s">
        <v>205</v>
      </c>
    </row>
    <row r="48" spans="1:3" ht="15" thickBot="1" x14ac:dyDescent="0.4">
      <c r="A48" s="70" t="s">
        <v>229</v>
      </c>
      <c r="B48" s="57" t="s">
        <v>207</v>
      </c>
      <c r="C48" s="57" t="s">
        <v>230</v>
      </c>
    </row>
    <row r="49" spans="1:3" ht="15" thickBot="1" x14ac:dyDescent="0.4">
      <c r="A49" s="70" t="s">
        <v>231</v>
      </c>
      <c r="B49" s="57" t="s">
        <v>207</v>
      </c>
      <c r="C49" s="57" t="s">
        <v>200</v>
      </c>
    </row>
    <row r="50" spans="1:3" ht="15" thickBot="1" x14ac:dyDescent="0.4">
      <c r="A50" s="70" t="s">
        <v>232</v>
      </c>
      <c r="B50" s="57" t="s">
        <v>207</v>
      </c>
      <c r="C50" s="57" t="s">
        <v>200</v>
      </c>
    </row>
    <row r="51" spans="1:3" ht="28.5" thickBot="1" x14ac:dyDescent="0.4">
      <c r="A51" s="70" t="s">
        <v>233</v>
      </c>
      <c r="B51" s="57" t="s">
        <v>199</v>
      </c>
      <c r="C51" s="57" t="s">
        <v>200</v>
      </c>
    </row>
    <row r="52" spans="1:3" ht="15" thickBot="1" x14ac:dyDescent="0.4">
      <c r="A52" s="70" t="s">
        <v>234</v>
      </c>
      <c r="B52" s="57" t="s">
        <v>207</v>
      </c>
      <c r="C52" s="57" t="s">
        <v>200</v>
      </c>
    </row>
    <row r="53" spans="1:3" ht="15" thickBot="1" x14ac:dyDescent="0.4">
      <c r="A53" s="70" t="s">
        <v>235</v>
      </c>
      <c r="B53" s="57" t="s">
        <v>207</v>
      </c>
      <c r="C53" s="57" t="s">
        <v>200</v>
      </c>
    </row>
    <row r="54" spans="1:3" ht="15" thickBot="1" x14ac:dyDescent="0.4">
      <c r="A54" s="70" t="s">
        <v>35</v>
      </c>
      <c r="B54" s="57" t="s">
        <v>199</v>
      </c>
      <c r="C54" s="57" t="s">
        <v>236</v>
      </c>
    </row>
    <row r="55" spans="1:3" ht="28.5" thickBot="1" x14ac:dyDescent="0.4">
      <c r="A55" s="70" t="s">
        <v>237</v>
      </c>
      <c r="B55" s="57" t="s">
        <v>199</v>
      </c>
      <c r="C55" s="57" t="s">
        <v>200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sqref="A1:D9"/>
    </sheetView>
  </sheetViews>
  <sheetFormatPr baseColWidth="10" defaultRowHeight="14.5" x14ac:dyDescent="0.35"/>
  <cols>
    <col min="1" max="1" width="30.453125" style="3" customWidth="1"/>
    <col min="2" max="2" width="14.1796875" customWidth="1"/>
    <col min="3" max="3" width="13.36328125" customWidth="1"/>
  </cols>
  <sheetData>
    <row r="1" spans="1:4" ht="15.5" thickBot="1" x14ac:dyDescent="0.4">
      <c r="A1" s="66" t="s">
        <v>187</v>
      </c>
      <c r="B1" s="66" t="s">
        <v>188</v>
      </c>
      <c r="C1" s="66" t="s">
        <v>189</v>
      </c>
      <c r="D1" s="66" t="s">
        <v>190</v>
      </c>
    </row>
    <row r="2" spans="1:4" ht="15" thickBot="1" x14ac:dyDescent="0.4">
      <c r="A2" s="67">
        <v>2017</v>
      </c>
      <c r="B2" s="46">
        <v>13322</v>
      </c>
      <c r="C2" s="47">
        <v>0</v>
      </c>
      <c r="D2" s="46">
        <v>13322</v>
      </c>
    </row>
    <row r="3" spans="1:4" ht="15" thickBot="1" x14ac:dyDescent="0.4">
      <c r="A3" s="67">
        <v>2018</v>
      </c>
      <c r="B3" s="46">
        <v>6624</v>
      </c>
      <c r="C3" s="47">
        <v>589</v>
      </c>
      <c r="D3" s="46">
        <v>7213</v>
      </c>
    </row>
    <row r="4" spans="1:4" ht="15" thickBot="1" x14ac:dyDescent="0.4">
      <c r="A4" s="67">
        <v>2019</v>
      </c>
      <c r="B4" s="46">
        <v>3102</v>
      </c>
      <c r="C4" s="47">
        <v>15</v>
      </c>
      <c r="D4" s="46">
        <v>3117</v>
      </c>
    </row>
    <row r="5" spans="1:4" ht="15" thickBot="1" x14ac:dyDescent="0.4">
      <c r="A5" s="67">
        <v>2020</v>
      </c>
      <c r="B5" s="46">
        <v>2090</v>
      </c>
      <c r="C5" s="47">
        <v>146</v>
      </c>
      <c r="D5" s="46">
        <v>2236</v>
      </c>
    </row>
    <row r="6" spans="1:4" ht="15" thickBot="1" x14ac:dyDescent="0.4">
      <c r="A6" s="67">
        <v>2021</v>
      </c>
      <c r="B6" s="46">
        <v>2254</v>
      </c>
      <c r="C6" s="47">
        <v>0</v>
      </c>
      <c r="D6" s="46">
        <v>2254</v>
      </c>
    </row>
    <row r="7" spans="1:4" ht="15" thickBot="1" x14ac:dyDescent="0.4">
      <c r="A7" s="67" t="s">
        <v>191</v>
      </c>
      <c r="B7" s="46">
        <v>9574</v>
      </c>
      <c r="C7" s="47">
        <v>0</v>
      </c>
      <c r="D7" s="46">
        <v>9574</v>
      </c>
    </row>
    <row r="8" spans="1:4" ht="15" thickBot="1" x14ac:dyDescent="0.4">
      <c r="A8" s="67" t="s">
        <v>192</v>
      </c>
      <c r="B8" s="46">
        <v>2631</v>
      </c>
      <c r="C8" s="47">
        <v>0</v>
      </c>
      <c r="D8" s="46">
        <v>2631</v>
      </c>
    </row>
    <row r="9" spans="1:4" ht="15" thickBot="1" x14ac:dyDescent="0.4">
      <c r="A9" s="68" t="s">
        <v>10</v>
      </c>
      <c r="B9" s="50">
        <v>39597</v>
      </c>
      <c r="C9" s="54">
        <v>750</v>
      </c>
      <c r="D9" s="50">
        <v>40347</v>
      </c>
    </row>
  </sheetData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workbookViewId="0">
      <selection sqref="A1:H9"/>
    </sheetView>
  </sheetViews>
  <sheetFormatPr baseColWidth="10" defaultRowHeight="14.5" x14ac:dyDescent="0.35"/>
  <cols>
    <col min="1" max="1" width="41.36328125" style="3" customWidth="1"/>
  </cols>
  <sheetData>
    <row r="1" spans="1:8" ht="38" thickBot="1" x14ac:dyDescent="0.4">
      <c r="A1" s="73" t="s">
        <v>240</v>
      </c>
      <c r="B1" s="56" t="s">
        <v>241</v>
      </c>
      <c r="C1" s="74" t="s">
        <v>242</v>
      </c>
      <c r="D1" s="74" t="s">
        <v>243</v>
      </c>
      <c r="E1" s="74" t="s">
        <v>244</v>
      </c>
      <c r="F1" s="74" t="s">
        <v>245</v>
      </c>
      <c r="G1" s="74" t="s">
        <v>246</v>
      </c>
      <c r="H1" s="56" t="s">
        <v>247</v>
      </c>
    </row>
    <row r="2" spans="1:8" ht="15" thickBot="1" x14ac:dyDescent="0.4">
      <c r="A2" s="75" t="s">
        <v>29</v>
      </c>
      <c r="B2" s="65">
        <v>1513</v>
      </c>
      <c r="C2" s="46">
        <v>18473</v>
      </c>
      <c r="D2" s="46">
        <v>17318</v>
      </c>
      <c r="E2" s="46">
        <v>1155</v>
      </c>
      <c r="F2" s="46">
        <v>10200</v>
      </c>
      <c r="G2" s="46">
        <v>8270</v>
      </c>
      <c r="H2" s="47" t="s">
        <v>248</v>
      </c>
    </row>
    <row r="3" spans="1:8" ht="15" thickBot="1" x14ac:dyDescent="0.4">
      <c r="A3" s="75" t="s">
        <v>15</v>
      </c>
      <c r="B3" s="64">
        <v>130</v>
      </c>
      <c r="C3" s="46">
        <v>33632</v>
      </c>
      <c r="D3" s="46">
        <v>33161</v>
      </c>
      <c r="E3" s="47">
        <v>471</v>
      </c>
      <c r="F3" s="46">
        <v>21475</v>
      </c>
      <c r="G3" s="46">
        <v>19331</v>
      </c>
      <c r="H3" s="47" t="s">
        <v>249</v>
      </c>
    </row>
    <row r="4" spans="1:8" ht="15" thickBot="1" x14ac:dyDescent="0.4">
      <c r="A4" s="75" t="s">
        <v>250</v>
      </c>
      <c r="B4" s="65">
        <v>5266</v>
      </c>
      <c r="C4" s="46">
        <v>1206</v>
      </c>
      <c r="D4" s="46">
        <v>1182</v>
      </c>
      <c r="E4" s="47">
        <v>24</v>
      </c>
      <c r="F4" s="47">
        <v>491</v>
      </c>
      <c r="G4" s="47">
        <v>350</v>
      </c>
      <c r="H4" s="47" t="s">
        <v>251</v>
      </c>
    </row>
    <row r="5" spans="1:8" ht="15" thickBot="1" x14ac:dyDescent="0.4">
      <c r="A5" s="75" t="s">
        <v>17</v>
      </c>
      <c r="B5" s="64">
        <v>208</v>
      </c>
      <c r="C5" s="46">
        <v>3865</v>
      </c>
      <c r="D5" s="46">
        <v>3740</v>
      </c>
      <c r="E5" s="47">
        <v>125</v>
      </c>
      <c r="F5" s="46">
        <v>2624</v>
      </c>
      <c r="G5" s="46">
        <v>1011</v>
      </c>
      <c r="H5" s="47" t="s">
        <v>248</v>
      </c>
    </row>
    <row r="6" spans="1:8" ht="15" thickBot="1" x14ac:dyDescent="0.4">
      <c r="A6" s="75" t="s">
        <v>252</v>
      </c>
      <c r="B6" s="65">
        <v>1747</v>
      </c>
      <c r="C6" s="46">
        <v>19059</v>
      </c>
      <c r="D6" s="46">
        <v>18015</v>
      </c>
      <c r="E6" s="46">
        <v>1044</v>
      </c>
      <c r="F6" s="46">
        <v>9769</v>
      </c>
      <c r="G6" s="46">
        <v>4825</v>
      </c>
      <c r="H6" s="47" t="s">
        <v>249</v>
      </c>
    </row>
    <row r="7" spans="1:8" ht="15" thickBot="1" x14ac:dyDescent="0.4">
      <c r="A7" s="75" t="s">
        <v>55</v>
      </c>
      <c r="B7" s="64">
        <v>71</v>
      </c>
      <c r="C7" s="46">
        <v>1479</v>
      </c>
      <c r="D7" s="46">
        <v>1466</v>
      </c>
      <c r="E7" s="47">
        <v>13</v>
      </c>
      <c r="F7" s="47">
        <v>907</v>
      </c>
      <c r="G7" s="47">
        <v>781</v>
      </c>
      <c r="H7" s="47" t="s">
        <v>248</v>
      </c>
    </row>
    <row r="8" spans="1:8" ht="15" thickBot="1" x14ac:dyDescent="0.4">
      <c r="A8" s="75" t="s">
        <v>22</v>
      </c>
      <c r="B8" s="65">
        <v>4387</v>
      </c>
      <c r="C8" s="47" t="s">
        <v>253</v>
      </c>
      <c r="D8" s="47" t="s">
        <v>254</v>
      </c>
      <c r="E8" s="47">
        <v>751</v>
      </c>
      <c r="F8" s="46">
        <v>16542</v>
      </c>
      <c r="G8" s="47" t="s">
        <v>255</v>
      </c>
      <c r="H8" s="47" t="s">
        <v>249</v>
      </c>
    </row>
    <row r="9" spans="1:8" ht="15" thickBot="1" x14ac:dyDescent="0.4">
      <c r="A9" s="76" t="s">
        <v>10</v>
      </c>
      <c r="B9" s="77">
        <v>13322</v>
      </c>
      <c r="C9" s="78">
        <v>100819</v>
      </c>
      <c r="D9" s="78">
        <v>97236</v>
      </c>
      <c r="E9" s="78">
        <v>3583</v>
      </c>
      <c r="F9" s="78">
        <v>62008</v>
      </c>
      <c r="G9" s="78">
        <v>45819</v>
      </c>
      <c r="H9" s="79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sqref="A1:C7"/>
    </sheetView>
  </sheetViews>
  <sheetFormatPr baseColWidth="10" defaultRowHeight="14.5" x14ac:dyDescent="0.35"/>
  <cols>
    <col min="1" max="1" width="48.1796875" style="3" customWidth="1"/>
    <col min="2" max="2" width="15.1796875" customWidth="1"/>
    <col min="3" max="3" width="22.453125" customWidth="1"/>
  </cols>
  <sheetData>
    <row r="1" spans="1:3" ht="30.5" thickBot="1" x14ac:dyDescent="0.4">
      <c r="A1" s="60" t="s">
        <v>256</v>
      </c>
      <c r="B1" s="61" t="s">
        <v>188</v>
      </c>
      <c r="C1" s="61" t="s">
        <v>257</v>
      </c>
    </row>
    <row r="2" spans="1:3" ht="15" thickBot="1" x14ac:dyDescent="0.4">
      <c r="A2" s="51" t="s">
        <v>258</v>
      </c>
      <c r="B2" s="64">
        <v>3810</v>
      </c>
      <c r="C2" s="64">
        <v>0</v>
      </c>
    </row>
    <row r="3" spans="1:3" ht="15" thickBot="1" x14ac:dyDescent="0.4">
      <c r="A3" s="51" t="s">
        <v>259</v>
      </c>
      <c r="B3" s="64">
        <v>745</v>
      </c>
      <c r="C3" s="64">
        <v>135</v>
      </c>
    </row>
    <row r="4" spans="1:3" ht="15" thickBot="1" x14ac:dyDescent="0.4">
      <c r="A4" s="51" t="s">
        <v>260</v>
      </c>
      <c r="B4" s="64">
        <v>903</v>
      </c>
      <c r="C4" s="64">
        <v>66</v>
      </c>
    </row>
    <row r="5" spans="1:3" ht="15" thickBot="1" x14ac:dyDescent="0.4">
      <c r="A5" s="51" t="s">
        <v>261</v>
      </c>
      <c r="B5" s="65">
        <v>5458</v>
      </c>
      <c r="C5" s="64">
        <v>201</v>
      </c>
    </row>
    <row r="6" spans="1:3" ht="15" thickBot="1" x14ac:dyDescent="0.4">
      <c r="A6" s="51" t="s">
        <v>262</v>
      </c>
      <c r="B6" s="65">
        <v>1166</v>
      </c>
      <c r="C6" s="64">
        <v>388</v>
      </c>
    </row>
    <row r="7" spans="1:3" ht="15" thickBot="1" x14ac:dyDescent="0.4">
      <c r="A7" s="58" t="s">
        <v>10</v>
      </c>
      <c r="B7" s="80">
        <v>6624</v>
      </c>
      <c r="C7" s="59">
        <v>589</v>
      </c>
    </row>
  </sheetData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workbookViewId="0">
      <selection sqref="A1:H9"/>
    </sheetView>
  </sheetViews>
  <sheetFormatPr baseColWidth="10" defaultRowHeight="14.5" x14ac:dyDescent="0.35"/>
  <cols>
    <col min="1" max="1" width="30.81640625" style="3" customWidth="1"/>
    <col min="8" max="8" width="19.1796875" customWidth="1"/>
  </cols>
  <sheetData>
    <row r="1" spans="1:8" ht="23.5" thickBot="1" x14ac:dyDescent="0.4">
      <c r="A1" s="81" t="s">
        <v>240</v>
      </c>
      <c r="B1" s="81" t="s">
        <v>263</v>
      </c>
      <c r="C1" s="82" t="s">
        <v>264</v>
      </c>
      <c r="D1" s="81" t="s">
        <v>265</v>
      </c>
      <c r="E1" s="81" t="s">
        <v>244</v>
      </c>
      <c r="F1" s="81" t="s">
        <v>245</v>
      </c>
      <c r="G1" s="83" t="s">
        <v>246</v>
      </c>
      <c r="H1" s="83" t="s">
        <v>247</v>
      </c>
    </row>
    <row r="2" spans="1:8" ht="15" thickBot="1" x14ac:dyDescent="0.4">
      <c r="A2" s="84" t="s">
        <v>266</v>
      </c>
      <c r="B2" s="85">
        <v>609</v>
      </c>
      <c r="C2" s="86">
        <v>2238</v>
      </c>
      <c r="D2" s="86">
        <v>2203</v>
      </c>
      <c r="E2" s="85">
        <v>35</v>
      </c>
      <c r="F2" s="86">
        <v>1721</v>
      </c>
      <c r="G2" s="86">
        <v>1013</v>
      </c>
      <c r="H2" s="87" t="s">
        <v>249</v>
      </c>
    </row>
    <row r="3" spans="1:8" ht="15" thickBot="1" x14ac:dyDescent="0.4">
      <c r="A3" s="84" t="s">
        <v>267</v>
      </c>
      <c r="B3" s="85">
        <v>189</v>
      </c>
      <c r="C3" s="85">
        <v>377</v>
      </c>
      <c r="D3" s="85">
        <v>369</v>
      </c>
      <c r="E3" s="85">
        <v>8</v>
      </c>
      <c r="F3" s="85">
        <v>284</v>
      </c>
      <c r="G3" s="85">
        <v>225</v>
      </c>
      <c r="H3" s="87" t="s">
        <v>251</v>
      </c>
    </row>
    <row r="4" spans="1:8" ht="15" thickBot="1" x14ac:dyDescent="0.4">
      <c r="A4" s="84" t="s">
        <v>268</v>
      </c>
      <c r="B4" s="85">
        <v>325</v>
      </c>
      <c r="C4" s="85">
        <v>891</v>
      </c>
      <c r="D4" s="85">
        <v>880</v>
      </c>
      <c r="E4" s="85">
        <v>11</v>
      </c>
      <c r="F4" s="85" t="s">
        <v>269</v>
      </c>
      <c r="G4" s="53"/>
      <c r="H4" s="88" t="s">
        <v>270</v>
      </c>
    </row>
    <row r="5" spans="1:8" ht="15" thickBot="1" x14ac:dyDescent="0.4">
      <c r="A5" s="84" t="s">
        <v>271</v>
      </c>
      <c r="B5" s="85">
        <v>355</v>
      </c>
      <c r="C5" s="85">
        <v>745</v>
      </c>
      <c r="D5" s="85">
        <v>739</v>
      </c>
      <c r="E5" s="85">
        <v>6</v>
      </c>
      <c r="F5" s="85">
        <v>601</v>
      </c>
      <c r="G5" s="85">
        <v>567</v>
      </c>
      <c r="H5" s="89" t="s">
        <v>248</v>
      </c>
    </row>
    <row r="6" spans="1:8" ht="15" thickBot="1" x14ac:dyDescent="0.4">
      <c r="A6" s="84" t="s">
        <v>272</v>
      </c>
      <c r="B6" s="85">
        <v>617</v>
      </c>
      <c r="C6" s="86">
        <v>5203</v>
      </c>
      <c r="D6" s="86">
        <v>4941</v>
      </c>
      <c r="E6" s="85">
        <v>262</v>
      </c>
      <c r="F6" s="86">
        <v>3004</v>
      </c>
      <c r="G6" s="86">
        <v>2271</v>
      </c>
      <c r="H6" s="87" t="s">
        <v>273</v>
      </c>
    </row>
    <row r="7" spans="1:8" ht="15" thickBot="1" x14ac:dyDescent="0.4">
      <c r="A7" s="90" t="s">
        <v>274</v>
      </c>
      <c r="B7" s="91">
        <v>251</v>
      </c>
      <c r="C7" s="92">
        <v>3634</v>
      </c>
      <c r="D7" s="92">
        <v>3538</v>
      </c>
      <c r="E7" s="91">
        <v>96</v>
      </c>
      <c r="F7" s="92">
        <v>2464</v>
      </c>
      <c r="G7" s="92">
        <v>1337</v>
      </c>
      <c r="H7" s="87" t="s">
        <v>275</v>
      </c>
    </row>
    <row r="8" spans="1:8" ht="15" thickBot="1" x14ac:dyDescent="0.4">
      <c r="A8" s="93" t="s">
        <v>276</v>
      </c>
      <c r="B8" s="91">
        <v>281</v>
      </c>
      <c r="C8" s="94">
        <v>3314</v>
      </c>
      <c r="D8" s="92">
        <v>3209</v>
      </c>
      <c r="E8" s="89">
        <v>105</v>
      </c>
      <c r="F8" s="92">
        <v>2243</v>
      </c>
      <c r="G8" s="89" t="s">
        <v>277</v>
      </c>
      <c r="H8" s="87" t="s">
        <v>275</v>
      </c>
    </row>
    <row r="9" spans="1:8" ht="15" thickBot="1" x14ac:dyDescent="0.4">
      <c r="A9" s="95" t="s">
        <v>278</v>
      </c>
      <c r="B9" s="96">
        <v>2627</v>
      </c>
      <c r="C9" s="96">
        <v>16402</v>
      </c>
      <c r="D9" s="96">
        <v>15879</v>
      </c>
      <c r="E9" s="97">
        <v>523</v>
      </c>
      <c r="F9" s="96">
        <v>10317</v>
      </c>
      <c r="G9" s="96">
        <v>6885</v>
      </c>
      <c r="H9" s="98"/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opLeftCell="A19" workbookViewId="0">
      <selection activeCell="A17" sqref="A17:G30"/>
    </sheetView>
  </sheetViews>
  <sheetFormatPr baseColWidth="10" defaultRowHeight="14.5" x14ac:dyDescent="0.35"/>
  <cols>
    <col min="1" max="1" width="29.7265625" customWidth="1"/>
  </cols>
  <sheetData>
    <row r="1" spans="1:7" x14ac:dyDescent="0.35">
      <c r="A1" s="249" t="s">
        <v>279</v>
      </c>
      <c r="B1" s="249"/>
      <c r="C1" s="249"/>
      <c r="D1" s="249"/>
      <c r="E1" s="249"/>
      <c r="F1" s="249"/>
      <c r="G1" s="249"/>
    </row>
    <row r="2" spans="1:7" x14ac:dyDescent="0.35">
      <c r="A2" s="249" t="s">
        <v>280</v>
      </c>
      <c r="B2" s="249"/>
      <c r="C2" s="249"/>
      <c r="D2" s="249"/>
      <c r="E2" s="249"/>
      <c r="F2" s="249"/>
      <c r="G2" s="249"/>
    </row>
    <row r="3" spans="1:7" ht="23" x14ac:dyDescent="0.35">
      <c r="A3" s="99" t="s">
        <v>5</v>
      </c>
      <c r="B3" s="100" t="s">
        <v>263</v>
      </c>
      <c r="C3" s="101" t="s">
        <v>281</v>
      </c>
      <c r="D3" s="100" t="s">
        <v>282</v>
      </c>
      <c r="E3" s="100" t="s">
        <v>283</v>
      </c>
      <c r="F3" s="99" t="s">
        <v>284</v>
      </c>
      <c r="G3" s="100" t="s">
        <v>285</v>
      </c>
    </row>
    <row r="4" spans="1:7" x14ac:dyDescent="0.35">
      <c r="A4" s="102" t="s">
        <v>286</v>
      </c>
      <c r="B4" s="103">
        <v>90</v>
      </c>
      <c r="C4" s="103">
        <v>84</v>
      </c>
      <c r="D4" s="103">
        <v>6</v>
      </c>
      <c r="E4" s="103">
        <v>925</v>
      </c>
      <c r="F4" s="103">
        <v>878</v>
      </c>
      <c r="G4" s="103">
        <v>47</v>
      </c>
    </row>
    <row r="5" spans="1:7" x14ac:dyDescent="0.35">
      <c r="A5" s="102" t="s">
        <v>287</v>
      </c>
      <c r="B5" s="103">
        <v>57</v>
      </c>
      <c r="C5" s="103">
        <v>53</v>
      </c>
      <c r="D5" s="103">
        <v>4</v>
      </c>
      <c r="E5" s="104">
        <v>1059</v>
      </c>
      <c r="F5" s="104">
        <v>1011</v>
      </c>
      <c r="G5" s="103">
        <v>48</v>
      </c>
    </row>
    <row r="6" spans="1:7" x14ac:dyDescent="0.35">
      <c r="A6" s="102" t="s">
        <v>288</v>
      </c>
      <c r="B6" s="103">
        <v>82</v>
      </c>
      <c r="C6" s="103">
        <v>76</v>
      </c>
      <c r="D6" s="103">
        <v>6</v>
      </c>
      <c r="E6" s="104">
        <v>2002</v>
      </c>
      <c r="F6" s="104">
        <v>1917</v>
      </c>
      <c r="G6" s="103">
        <v>85</v>
      </c>
    </row>
    <row r="7" spans="1:7" x14ac:dyDescent="0.35">
      <c r="A7" s="102" t="s">
        <v>289</v>
      </c>
      <c r="B7" s="103">
        <v>87</v>
      </c>
      <c r="C7" s="103">
        <v>81</v>
      </c>
      <c r="D7" s="103">
        <v>6</v>
      </c>
      <c r="E7" s="104">
        <v>2425</v>
      </c>
      <c r="F7" s="104">
        <v>2308</v>
      </c>
      <c r="G7" s="103">
        <v>117</v>
      </c>
    </row>
    <row r="8" spans="1:7" x14ac:dyDescent="0.35">
      <c r="A8" s="102" t="s">
        <v>290</v>
      </c>
      <c r="B8" s="103">
        <v>85</v>
      </c>
      <c r="C8" s="103">
        <v>79</v>
      </c>
      <c r="D8" s="103">
        <v>6</v>
      </c>
      <c r="E8" s="104">
        <v>1093</v>
      </c>
      <c r="F8" s="104">
        <v>1067</v>
      </c>
      <c r="G8" s="103">
        <v>26</v>
      </c>
    </row>
    <row r="9" spans="1:7" x14ac:dyDescent="0.35">
      <c r="A9" s="102" t="s">
        <v>291</v>
      </c>
      <c r="B9" s="103">
        <v>41</v>
      </c>
      <c r="C9" s="103">
        <v>38</v>
      </c>
      <c r="D9" s="103">
        <v>3</v>
      </c>
      <c r="E9" s="104">
        <v>1102</v>
      </c>
      <c r="F9" s="104">
        <v>1081</v>
      </c>
      <c r="G9" s="103">
        <v>21</v>
      </c>
    </row>
    <row r="10" spans="1:7" x14ac:dyDescent="0.35">
      <c r="A10" s="102" t="s">
        <v>292</v>
      </c>
      <c r="B10" s="103">
        <v>24</v>
      </c>
      <c r="C10" s="103">
        <v>22</v>
      </c>
      <c r="D10" s="103">
        <v>2</v>
      </c>
      <c r="E10" s="103">
        <v>280</v>
      </c>
      <c r="F10" s="103">
        <v>274</v>
      </c>
      <c r="G10" s="103">
        <v>6</v>
      </c>
    </row>
    <row r="11" spans="1:7" x14ac:dyDescent="0.35">
      <c r="A11" s="102" t="s">
        <v>293</v>
      </c>
      <c r="B11" s="103">
        <v>63</v>
      </c>
      <c r="C11" s="103">
        <v>59</v>
      </c>
      <c r="D11" s="103">
        <v>4</v>
      </c>
      <c r="E11" s="103">
        <v>556</v>
      </c>
      <c r="F11" s="103">
        <v>543</v>
      </c>
      <c r="G11" s="103">
        <v>13</v>
      </c>
    </row>
    <row r="12" spans="1:7" x14ac:dyDescent="0.35">
      <c r="A12" s="102" t="s">
        <v>294</v>
      </c>
      <c r="B12" s="103">
        <v>153</v>
      </c>
      <c r="C12" s="103">
        <v>142</v>
      </c>
      <c r="D12" s="103">
        <v>11</v>
      </c>
      <c r="E12" s="104">
        <v>1347</v>
      </c>
      <c r="F12" s="104">
        <v>1299</v>
      </c>
      <c r="G12" s="103">
        <v>48</v>
      </c>
    </row>
    <row r="13" spans="1:7" x14ac:dyDescent="0.35">
      <c r="A13" s="102" t="s">
        <v>295</v>
      </c>
      <c r="B13" s="103">
        <v>481</v>
      </c>
      <c r="C13" s="103">
        <v>447</v>
      </c>
      <c r="D13" s="103">
        <v>34</v>
      </c>
      <c r="E13" s="104">
        <v>2068</v>
      </c>
      <c r="F13" s="104">
        <v>2068</v>
      </c>
      <c r="G13" s="103">
        <v>0</v>
      </c>
    </row>
    <row r="14" spans="1:7" x14ac:dyDescent="0.35">
      <c r="A14" s="105" t="s">
        <v>188</v>
      </c>
      <c r="B14" s="106">
        <v>1163</v>
      </c>
      <c r="C14" s="106">
        <v>1081</v>
      </c>
      <c r="D14" s="107">
        <v>82</v>
      </c>
      <c r="E14" s="106">
        <v>12857</v>
      </c>
      <c r="F14" s="106">
        <v>12446</v>
      </c>
      <c r="G14" s="107">
        <v>411</v>
      </c>
    </row>
    <row r="16" spans="1:7" ht="15" thickBot="1" x14ac:dyDescent="0.4"/>
    <row r="17" spans="1:7" ht="15" thickBot="1" x14ac:dyDescent="0.4">
      <c r="A17" s="250" t="s">
        <v>296</v>
      </c>
      <c r="B17" s="250"/>
      <c r="C17" s="250"/>
      <c r="D17" s="250"/>
      <c r="E17" s="250"/>
      <c r="F17" s="250"/>
      <c r="G17" s="250"/>
    </row>
    <row r="18" spans="1:7" ht="15" thickBot="1" x14ac:dyDescent="0.4">
      <c r="A18" s="250" t="s">
        <v>297</v>
      </c>
      <c r="B18" s="250"/>
      <c r="C18" s="250"/>
      <c r="D18" s="250"/>
      <c r="E18" s="250"/>
      <c r="F18" s="250"/>
      <c r="G18" s="250"/>
    </row>
    <row r="19" spans="1:7" ht="23.5" thickBot="1" x14ac:dyDescent="0.4">
      <c r="A19" s="108" t="s">
        <v>5</v>
      </c>
      <c r="B19" s="109" t="s">
        <v>263</v>
      </c>
      <c r="C19" s="109" t="s">
        <v>298</v>
      </c>
      <c r="D19" s="109" t="s">
        <v>282</v>
      </c>
      <c r="E19" s="109" t="s">
        <v>283</v>
      </c>
      <c r="F19" s="108" t="s">
        <v>284</v>
      </c>
      <c r="G19" s="109" t="s">
        <v>285</v>
      </c>
    </row>
    <row r="20" spans="1:7" ht="15" thickBot="1" x14ac:dyDescent="0.4">
      <c r="A20" s="90" t="s">
        <v>286</v>
      </c>
      <c r="B20" s="91">
        <v>20</v>
      </c>
      <c r="C20" s="91">
        <v>19</v>
      </c>
      <c r="D20" s="91">
        <v>1</v>
      </c>
      <c r="E20" s="91">
        <v>241</v>
      </c>
      <c r="F20" s="91">
        <v>235</v>
      </c>
      <c r="G20" s="91">
        <v>6</v>
      </c>
    </row>
    <row r="21" spans="1:7" ht="15" thickBot="1" x14ac:dyDescent="0.4">
      <c r="A21" s="90" t="s">
        <v>287</v>
      </c>
      <c r="B21" s="91">
        <v>22</v>
      </c>
      <c r="C21" s="91">
        <v>20</v>
      </c>
      <c r="D21" s="91">
        <v>2</v>
      </c>
      <c r="E21" s="91">
        <v>360</v>
      </c>
      <c r="F21" s="91">
        <v>351</v>
      </c>
      <c r="G21" s="91">
        <v>9</v>
      </c>
    </row>
    <row r="22" spans="1:7" ht="15" thickBot="1" x14ac:dyDescent="0.4">
      <c r="A22" s="90" t="s">
        <v>288</v>
      </c>
      <c r="B22" s="91">
        <v>51</v>
      </c>
      <c r="C22" s="91">
        <v>47</v>
      </c>
      <c r="D22" s="91">
        <v>4</v>
      </c>
      <c r="E22" s="91">
        <v>92</v>
      </c>
      <c r="F22" s="91">
        <v>89</v>
      </c>
      <c r="G22" s="91">
        <v>3</v>
      </c>
    </row>
    <row r="23" spans="1:7" ht="15" thickBot="1" x14ac:dyDescent="0.4">
      <c r="A23" s="90" t="s">
        <v>289</v>
      </c>
      <c r="B23" s="91">
        <v>97</v>
      </c>
      <c r="C23" s="91">
        <v>90</v>
      </c>
      <c r="D23" s="91">
        <v>7</v>
      </c>
      <c r="E23" s="91">
        <v>661</v>
      </c>
      <c r="F23" s="91">
        <v>640</v>
      </c>
      <c r="G23" s="91">
        <v>21</v>
      </c>
    </row>
    <row r="24" spans="1:7" ht="15" thickBot="1" x14ac:dyDescent="0.4">
      <c r="A24" s="90" t="s">
        <v>290</v>
      </c>
      <c r="B24" s="91">
        <v>11</v>
      </c>
      <c r="C24" s="91">
        <v>10</v>
      </c>
      <c r="D24" s="91">
        <v>1</v>
      </c>
      <c r="E24" s="91">
        <v>35</v>
      </c>
      <c r="F24" s="91">
        <v>33</v>
      </c>
      <c r="G24" s="91">
        <v>2</v>
      </c>
    </row>
    <row r="25" spans="1:7" ht="15" thickBot="1" x14ac:dyDescent="0.4">
      <c r="A25" s="90" t="s">
        <v>299</v>
      </c>
      <c r="B25" s="91">
        <v>124</v>
      </c>
      <c r="C25" s="91">
        <v>115</v>
      </c>
      <c r="D25" s="91">
        <v>9</v>
      </c>
      <c r="E25" s="91">
        <v>191</v>
      </c>
      <c r="F25" s="91">
        <v>185</v>
      </c>
      <c r="G25" s="91">
        <v>6</v>
      </c>
    </row>
    <row r="26" spans="1:7" ht="15" thickBot="1" x14ac:dyDescent="0.4">
      <c r="A26" s="90" t="s">
        <v>300</v>
      </c>
      <c r="B26" s="91">
        <v>25</v>
      </c>
      <c r="C26" s="91">
        <v>23</v>
      </c>
      <c r="D26" s="91">
        <v>2</v>
      </c>
      <c r="E26" s="91">
        <v>27</v>
      </c>
      <c r="F26" s="91">
        <v>27</v>
      </c>
      <c r="G26" s="91">
        <v>0</v>
      </c>
    </row>
    <row r="27" spans="1:7" ht="15" thickBot="1" x14ac:dyDescent="0.4">
      <c r="A27" s="90" t="s">
        <v>301</v>
      </c>
      <c r="B27" s="91">
        <v>214</v>
      </c>
      <c r="C27" s="91">
        <v>199</v>
      </c>
      <c r="D27" s="91">
        <v>15</v>
      </c>
      <c r="E27" s="91">
        <v>158</v>
      </c>
      <c r="F27" s="91">
        <v>148</v>
      </c>
      <c r="G27" s="91">
        <v>10</v>
      </c>
    </row>
    <row r="28" spans="1:7" ht="15" thickBot="1" x14ac:dyDescent="0.4">
      <c r="A28" s="90" t="s">
        <v>302</v>
      </c>
      <c r="B28" s="91">
        <v>39</v>
      </c>
      <c r="C28" s="91">
        <v>36</v>
      </c>
      <c r="D28" s="91">
        <v>3</v>
      </c>
      <c r="E28" s="91">
        <v>86</v>
      </c>
      <c r="F28" s="91">
        <v>85</v>
      </c>
      <c r="G28" s="91">
        <v>1</v>
      </c>
    </row>
    <row r="29" spans="1:7" ht="15" thickBot="1" x14ac:dyDescent="0.4">
      <c r="A29" s="90" t="s">
        <v>303</v>
      </c>
      <c r="B29" s="91">
        <v>56</v>
      </c>
      <c r="C29" s="91">
        <v>52</v>
      </c>
      <c r="D29" s="91">
        <v>4</v>
      </c>
      <c r="E29" s="91">
        <v>53</v>
      </c>
      <c r="F29" s="91">
        <v>53</v>
      </c>
      <c r="G29" s="91">
        <v>0</v>
      </c>
    </row>
    <row r="30" spans="1:7" ht="15" thickBot="1" x14ac:dyDescent="0.4">
      <c r="A30" s="110" t="s">
        <v>188</v>
      </c>
      <c r="B30" s="111">
        <v>659</v>
      </c>
      <c r="C30" s="111">
        <v>611</v>
      </c>
      <c r="D30" s="111">
        <v>48</v>
      </c>
      <c r="E30" s="112">
        <v>1904</v>
      </c>
      <c r="F30" s="112">
        <v>1846</v>
      </c>
      <c r="G30" s="111">
        <v>58</v>
      </c>
    </row>
  </sheetData>
  <mergeCells count="4">
    <mergeCell ref="A1:G1"/>
    <mergeCell ref="A2:G2"/>
    <mergeCell ref="A17:G17"/>
    <mergeCell ref="A18:G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opLeftCell="A13" workbookViewId="0">
      <selection sqref="A1:H22"/>
    </sheetView>
  </sheetViews>
  <sheetFormatPr baseColWidth="10" defaultRowHeight="14.5" x14ac:dyDescent="0.35"/>
  <cols>
    <col min="1" max="1" width="11.453125" style="3"/>
  </cols>
  <sheetData>
    <row r="1" spans="1:8" ht="27.5" thickBot="1" x14ac:dyDescent="0.4">
      <c r="A1" s="194" t="s">
        <v>4</v>
      </c>
      <c r="B1" s="194"/>
      <c r="C1" s="10" t="s">
        <v>5</v>
      </c>
      <c r="D1" s="11" t="s">
        <v>6</v>
      </c>
      <c r="E1" s="11" t="s">
        <v>7</v>
      </c>
      <c r="F1" s="11" t="s">
        <v>8</v>
      </c>
      <c r="G1" s="11" t="s">
        <v>9</v>
      </c>
      <c r="H1" s="11" t="s">
        <v>10</v>
      </c>
    </row>
    <row r="2" spans="1:8" ht="18.5" thickBot="1" x14ac:dyDescent="0.4">
      <c r="A2" s="12" t="s">
        <v>11</v>
      </c>
      <c r="B2" s="195" t="s">
        <v>6</v>
      </c>
      <c r="C2" s="195"/>
      <c r="D2" s="13">
        <v>254</v>
      </c>
      <c r="E2" s="14"/>
      <c r="F2" s="14"/>
      <c r="G2" s="14"/>
      <c r="H2" s="15">
        <v>254</v>
      </c>
    </row>
    <row r="3" spans="1:8" ht="15" thickBot="1" x14ac:dyDescent="0.4">
      <c r="A3" s="193" t="s">
        <v>12</v>
      </c>
      <c r="B3" s="193"/>
      <c r="C3" s="193"/>
      <c r="D3" s="15">
        <v>254</v>
      </c>
      <c r="E3" s="14"/>
      <c r="F3" s="14"/>
      <c r="G3" s="14"/>
      <c r="H3" s="15">
        <v>254</v>
      </c>
    </row>
    <row r="4" spans="1:8" ht="15" thickBot="1" x14ac:dyDescent="0.4">
      <c r="A4" s="196" t="s">
        <v>13</v>
      </c>
      <c r="B4" s="195" t="s">
        <v>14</v>
      </c>
      <c r="C4" s="195"/>
      <c r="D4" s="14"/>
      <c r="E4" s="16">
        <v>9526</v>
      </c>
      <c r="F4" s="16">
        <v>6863</v>
      </c>
      <c r="G4" s="16">
        <v>1230</v>
      </c>
      <c r="H4" s="17">
        <v>17619</v>
      </c>
    </row>
    <row r="5" spans="1:8" ht="15" thickBot="1" x14ac:dyDescent="0.4">
      <c r="A5" s="197"/>
      <c r="B5" s="195" t="s">
        <v>15</v>
      </c>
      <c r="C5" s="195"/>
      <c r="D5" s="14"/>
      <c r="E5" s="16">
        <v>9601</v>
      </c>
      <c r="F5" s="16">
        <v>10392</v>
      </c>
      <c r="G5" s="16">
        <v>1213</v>
      </c>
      <c r="H5" s="17">
        <v>21206</v>
      </c>
    </row>
    <row r="6" spans="1:8" ht="15" thickBot="1" x14ac:dyDescent="0.4">
      <c r="A6" s="197"/>
      <c r="B6" s="195" t="s">
        <v>16</v>
      </c>
      <c r="C6" s="195"/>
      <c r="D6" s="14"/>
      <c r="E6" s="16">
        <v>1165</v>
      </c>
      <c r="F6" s="13">
        <v>890</v>
      </c>
      <c r="G6" s="13">
        <v>34</v>
      </c>
      <c r="H6" s="17">
        <v>2089</v>
      </c>
    </row>
    <row r="7" spans="1:8" ht="15" thickBot="1" x14ac:dyDescent="0.4">
      <c r="A7" s="197"/>
      <c r="B7" s="195" t="s">
        <v>17</v>
      </c>
      <c r="C7" s="195"/>
      <c r="D7" s="14"/>
      <c r="E7" s="13">
        <v>606</v>
      </c>
      <c r="F7" s="13">
        <v>264</v>
      </c>
      <c r="G7" s="13">
        <v>29</v>
      </c>
      <c r="H7" s="15">
        <v>899</v>
      </c>
    </row>
    <row r="8" spans="1:8" ht="15" thickBot="1" x14ac:dyDescent="0.4">
      <c r="A8" s="198"/>
      <c r="B8" s="195" t="s">
        <v>18</v>
      </c>
      <c r="C8" s="195"/>
      <c r="D8" s="14"/>
      <c r="E8" s="13">
        <v>67</v>
      </c>
      <c r="F8" s="13">
        <v>178</v>
      </c>
      <c r="G8" s="13">
        <v>25</v>
      </c>
      <c r="H8" s="15">
        <v>270</v>
      </c>
    </row>
    <row r="9" spans="1:8" ht="18" customHeight="1" thickBot="1" x14ac:dyDescent="0.4">
      <c r="A9" s="193" t="s">
        <v>19</v>
      </c>
      <c r="B9" s="193"/>
      <c r="C9" s="193"/>
      <c r="D9" s="14"/>
      <c r="E9" s="17">
        <v>20965</v>
      </c>
      <c r="F9" s="17">
        <v>18587</v>
      </c>
      <c r="G9" s="17">
        <v>2531</v>
      </c>
      <c r="H9" s="17">
        <v>42083</v>
      </c>
    </row>
    <row r="10" spans="1:8" ht="15" thickBot="1" x14ac:dyDescent="0.4">
      <c r="A10" s="196" t="s">
        <v>20</v>
      </c>
      <c r="B10" s="195" t="s">
        <v>21</v>
      </c>
      <c r="C10" s="195"/>
      <c r="D10" s="14"/>
      <c r="E10" s="16">
        <v>1979</v>
      </c>
      <c r="F10" s="16">
        <v>1408</v>
      </c>
      <c r="G10" s="13">
        <v>296</v>
      </c>
      <c r="H10" s="17">
        <v>3683</v>
      </c>
    </row>
    <row r="11" spans="1:8" ht="15" thickBot="1" x14ac:dyDescent="0.4">
      <c r="A11" s="197"/>
      <c r="B11" s="195" t="s">
        <v>22</v>
      </c>
      <c r="C11" s="195"/>
      <c r="D11" s="14"/>
      <c r="E11" s="16">
        <v>4699</v>
      </c>
      <c r="F11" s="16">
        <v>8086</v>
      </c>
      <c r="G11" s="13">
        <v>915</v>
      </c>
      <c r="H11" s="17">
        <v>13700</v>
      </c>
    </row>
    <row r="12" spans="1:8" ht="15" thickBot="1" x14ac:dyDescent="0.4">
      <c r="A12" s="198"/>
      <c r="B12" s="195" t="s">
        <v>18</v>
      </c>
      <c r="C12" s="195"/>
      <c r="D12" s="14"/>
      <c r="E12" s="13">
        <v>64</v>
      </c>
      <c r="F12" s="13">
        <v>864</v>
      </c>
      <c r="G12" s="13">
        <v>84</v>
      </c>
      <c r="H12" s="17">
        <v>1012</v>
      </c>
    </row>
    <row r="13" spans="1:8" ht="18" customHeight="1" thickBot="1" x14ac:dyDescent="0.4">
      <c r="A13" s="193" t="s">
        <v>23</v>
      </c>
      <c r="B13" s="193"/>
      <c r="C13" s="193"/>
      <c r="D13" s="14"/>
      <c r="E13" s="17">
        <v>6742</v>
      </c>
      <c r="F13" s="17">
        <v>10358</v>
      </c>
      <c r="G13" s="17">
        <v>1295</v>
      </c>
      <c r="H13" s="17">
        <v>18395</v>
      </c>
    </row>
    <row r="14" spans="1:8" ht="18" customHeight="1" thickBot="1" x14ac:dyDescent="0.4">
      <c r="A14" s="196" t="s">
        <v>24</v>
      </c>
      <c r="B14" s="195" t="s">
        <v>25</v>
      </c>
      <c r="C14" s="195"/>
      <c r="D14" s="14"/>
      <c r="E14" s="13">
        <v>191</v>
      </c>
      <c r="F14" s="13">
        <v>265</v>
      </c>
      <c r="G14" s="13">
        <v>56</v>
      </c>
      <c r="H14" s="15">
        <v>512</v>
      </c>
    </row>
    <row r="15" spans="1:8" ht="18" customHeight="1" thickBot="1" x14ac:dyDescent="0.4">
      <c r="A15" s="197"/>
      <c r="B15" s="195" t="s">
        <v>26</v>
      </c>
      <c r="C15" s="195"/>
      <c r="D15" s="14"/>
      <c r="E15" s="13">
        <v>399</v>
      </c>
      <c r="F15" s="13">
        <v>391</v>
      </c>
      <c r="G15" s="13">
        <v>24</v>
      </c>
      <c r="H15" s="15">
        <v>814</v>
      </c>
    </row>
    <row r="16" spans="1:8" ht="15" thickBot="1" x14ac:dyDescent="0.4">
      <c r="A16" s="197"/>
      <c r="B16" s="195" t="s">
        <v>27</v>
      </c>
      <c r="C16" s="195"/>
      <c r="D16" s="14"/>
      <c r="E16" s="13">
        <v>577</v>
      </c>
      <c r="F16" s="13">
        <v>175</v>
      </c>
      <c r="G16" s="13">
        <v>20</v>
      </c>
      <c r="H16" s="15">
        <v>772</v>
      </c>
    </row>
    <row r="17" spans="1:8" ht="15" thickBot="1" x14ac:dyDescent="0.4">
      <c r="A17" s="197"/>
      <c r="B17" s="195" t="s">
        <v>28</v>
      </c>
      <c r="C17" s="195"/>
      <c r="D17" s="14"/>
      <c r="E17" s="16">
        <v>3213</v>
      </c>
      <c r="F17" s="16">
        <v>3263</v>
      </c>
      <c r="G17" s="13">
        <v>146</v>
      </c>
      <c r="H17" s="17">
        <v>6622</v>
      </c>
    </row>
    <row r="18" spans="1:8" ht="15" thickBot="1" x14ac:dyDescent="0.4">
      <c r="A18" s="197"/>
      <c r="B18" s="195" t="s">
        <v>29</v>
      </c>
      <c r="C18" s="195"/>
      <c r="D18" s="14"/>
      <c r="E18" s="16">
        <v>1921</v>
      </c>
      <c r="F18" s="16">
        <v>2783</v>
      </c>
      <c r="G18" s="13">
        <v>220</v>
      </c>
      <c r="H18" s="17">
        <v>4924</v>
      </c>
    </row>
    <row r="19" spans="1:8" ht="15" thickBot="1" x14ac:dyDescent="0.4">
      <c r="A19" s="197"/>
      <c r="B19" s="195" t="s">
        <v>30</v>
      </c>
      <c r="C19" s="195"/>
      <c r="D19" s="14"/>
      <c r="E19" s="13">
        <v>214</v>
      </c>
      <c r="F19" s="13">
        <v>856</v>
      </c>
      <c r="G19" s="13">
        <v>18</v>
      </c>
      <c r="H19" s="17">
        <v>1088</v>
      </c>
    </row>
    <row r="20" spans="1:8" ht="15" thickBot="1" x14ac:dyDescent="0.4">
      <c r="A20" s="198"/>
      <c r="B20" s="195" t="s">
        <v>31</v>
      </c>
      <c r="C20" s="195"/>
      <c r="D20" s="14"/>
      <c r="E20" s="16">
        <v>1122</v>
      </c>
      <c r="F20" s="16">
        <v>1636</v>
      </c>
      <c r="G20" s="13">
        <v>87</v>
      </c>
      <c r="H20" s="17">
        <v>2845</v>
      </c>
    </row>
    <row r="21" spans="1:8" ht="15" thickBot="1" x14ac:dyDescent="0.4">
      <c r="A21" s="193" t="s">
        <v>32</v>
      </c>
      <c r="B21" s="193"/>
      <c r="C21" s="193"/>
      <c r="D21" s="14"/>
      <c r="E21" s="17">
        <v>7637</v>
      </c>
      <c r="F21" s="17">
        <v>9369</v>
      </c>
      <c r="G21" s="15">
        <v>571</v>
      </c>
      <c r="H21" s="17">
        <v>17577</v>
      </c>
    </row>
    <row r="22" spans="1:8" ht="15" thickBot="1" x14ac:dyDescent="0.4">
      <c r="A22" s="193" t="s">
        <v>10</v>
      </c>
      <c r="B22" s="193"/>
      <c r="C22" s="193"/>
      <c r="D22" s="15">
        <v>254</v>
      </c>
      <c r="E22" s="17">
        <v>35344</v>
      </c>
      <c r="F22" s="17">
        <v>38314</v>
      </c>
      <c r="G22" s="17">
        <v>4397</v>
      </c>
      <c r="H22" s="17">
        <v>78309</v>
      </c>
    </row>
  </sheetData>
  <mergeCells count="25">
    <mergeCell ref="A21:C21"/>
    <mergeCell ref="A22:C22"/>
    <mergeCell ref="A14:A20"/>
    <mergeCell ref="B14:C14"/>
    <mergeCell ref="B15:C15"/>
    <mergeCell ref="B16:C16"/>
    <mergeCell ref="B17:C17"/>
    <mergeCell ref="B18:C18"/>
    <mergeCell ref="B19:C19"/>
    <mergeCell ref="B20:C20"/>
    <mergeCell ref="A13:C13"/>
    <mergeCell ref="A1:B1"/>
    <mergeCell ref="B2:C2"/>
    <mergeCell ref="A3:C3"/>
    <mergeCell ref="A4:A8"/>
    <mergeCell ref="B4:C4"/>
    <mergeCell ref="B5:C5"/>
    <mergeCell ref="B6:C6"/>
    <mergeCell ref="B7:C7"/>
    <mergeCell ref="B8:C8"/>
    <mergeCell ref="A9:C9"/>
    <mergeCell ref="A10:A12"/>
    <mergeCell ref="B10:C10"/>
    <mergeCell ref="B11:C11"/>
    <mergeCell ref="B12:C12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topLeftCell="A13" workbookViewId="0">
      <selection sqref="A1:I27"/>
    </sheetView>
  </sheetViews>
  <sheetFormatPr baseColWidth="10" defaultRowHeight="14.5" x14ac:dyDescent="0.35"/>
  <sheetData>
    <row r="1" spans="1:9" ht="15" thickBot="1" x14ac:dyDescent="0.4">
      <c r="A1" s="250" t="s">
        <v>304</v>
      </c>
      <c r="B1" s="250"/>
      <c r="C1" s="250"/>
      <c r="D1" s="250"/>
      <c r="E1" s="250"/>
      <c r="F1" s="250"/>
      <c r="G1" s="250"/>
      <c r="H1" s="250"/>
      <c r="I1" s="250"/>
    </row>
    <row r="2" spans="1:9" ht="15" thickBot="1" x14ac:dyDescent="0.4">
      <c r="A2" s="113" t="s">
        <v>240</v>
      </c>
      <c r="B2" s="114" t="s">
        <v>305</v>
      </c>
      <c r="C2" s="115" t="s">
        <v>306</v>
      </c>
      <c r="D2" s="115" t="s">
        <v>10</v>
      </c>
      <c r="E2" s="113" t="s">
        <v>240</v>
      </c>
      <c r="F2" s="114" t="s">
        <v>305</v>
      </c>
      <c r="G2" s="115" t="s">
        <v>306</v>
      </c>
      <c r="H2" s="115" t="s">
        <v>307</v>
      </c>
      <c r="I2" s="115" t="s">
        <v>10</v>
      </c>
    </row>
    <row r="3" spans="1:9" ht="15" thickBot="1" x14ac:dyDescent="0.4">
      <c r="A3" s="90" t="s">
        <v>308</v>
      </c>
      <c r="B3" s="117"/>
      <c r="C3" s="91">
        <v>27</v>
      </c>
      <c r="D3" s="91">
        <v>27</v>
      </c>
      <c r="E3" s="90" t="s">
        <v>309</v>
      </c>
      <c r="F3" s="91">
        <v>48</v>
      </c>
      <c r="G3" s="117"/>
      <c r="H3" s="117"/>
      <c r="I3" s="91">
        <v>48</v>
      </c>
    </row>
    <row r="4" spans="1:9" ht="15" thickBot="1" x14ac:dyDescent="0.4">
      <c r="A4" s="90" t="s">
        <v>310</v>
      </c>
      <c r="B4" s="91">
        <v>45</v>
      </c>
      <c r="C4" s="117"/>
      <c r="D4" s="91">
        <v>45</v>
      </c>
      <c r="E4" s="90" t="s">
        <v>311</v>
      </c>
      <c r="F4" s="91">
        <v>113</v>
      </c>
      <c r="G4" s="91">
        <v>22</v>
      </c>
      <c r="H4" s="117"/>
      <c r="I4" s="91">
        <v>135</v>
      </c>
    </row>
    <row r="5" spans="1:9" ht="15" thickBot="1" x14ac:dyDescent="0.4">
      <c r="A5" s="90" t="s">
        <v>312</v>
      </c>
      <c r="B5" s="117"/>
      <c r="C5" s="91">
        <v>47</v>
      </c>
      <c r="D5" s="91">
        <v>47</v>
      </c>
      <c r="E5" s="90" t="s">
        <v>313</v>
      </c>
      <c r="F5" s="91">
        <v>21</v>
      </c>
      <c r="G5" s="117"/>
      <c r="H5" s="117"/>
      <c r="I5" s="91">
        <v>21</v>
      </c>
    </row>
    <row r="6" spans="1:9" ht="15" thickBot="1" x14ac:dyDescent="0.4">
      <c r="A6" s="90" t="s">
        <v>314</v>
      </c>
      <c r="B6" s="117"/>
      <c r="C6" s="91">
        <v>55</v>
      </c>
      <c r="D6" s="91">
        <v>55</v>
      </c>
      <c r="E6" s="90" t="s">
        <v>315</v>
      </c>
      <c r="F6" s="91">
        <v>19</v>
      </c>
      <c r="G6" s="117"/>
      <c r="H6" s="117"/>
      <c r="I6" s="91">
        <v>19</v>
      </c>
    </row>
    <row r="7" spans="1:9" ht="15" thickBot="1" x14ac:dyDescent="0.4">
      <c r="A7" s="90" t="s">
        <v>316</v>
      </c>
      <c r="B7" s="91">
        <v>273</v>
      </c>
      <c r="C7" s="91">
        <v>35</v>
      </c>
      <c r="D7" s="91">
        <v>308</v>
      </c>
      <c r="E7" s="90" t="s">
        <v>317</v>
      </c>
      <c r="F7" s="117"/>
      <c r="G7" s="91">
        <v>30</v>
      </c>
      <c r="H7" s="117"/>
      <c r="I7" s="91">
        <v>30</v>
      </c>
    </row>
    <row r="8" spans="1:9" ht="15" thickBot="1" x14ac:dyDescent="0.4">
      <c r="A8" s="90" t="s">
        <v>318</v>
      </c>
      <c r="B8" s="91">
        <v>24</v>
      </c>
      <c r="C8" s="117"/>
      <c r="D8" s="91">
        <v>24</v>
      </c>
      <c r="E8" s="90" t="s">
        <v>319</v>
      </c>
      <c r="F8" s="91">
        <v>70</v>
      </c>
      <c r="G8" s="117"/>
      <c r="H8" s="117"/>
      <c r="I8" s="91">
        <v>70</v>
      </c>
    </row>
    <row r="9" spans="1:9" ht="15" thickBot="1" x14ac:dyDescent="0.4">
      <c r="A9" s="90" t="s">
        <v>320</v>
      </c>
      <c r="B9" s="91">
        <v>120</v>
      </c>
      <c r="C9" s="117"/>
      <c r="D9" s="91">
        <v>120</v>
      </c>
      <c r="E9" s="90" t="s">
        <v>321</v>
      </c>
      <c r="F9" s="117"/>
      <c r="G9" s="91">
        <v>72</v>
      </c>
      <c r="H9" s="117"/>
      <c r="I9" s="91">
        <v>72</v>
      </c>
    </row>
    <row r="10" spans="1:9" ht="15" thickBot="1" x14ac:dyDescent="0.4">
      <c r="A10" s="90" t="s">
        <v>322</v>
      </c>
      <c r="B10" s="117"/>
      <c r="C10" s="91">
        <v>28</v>
      </c>
      <c r="D10" s="91">
        <v>28</v>
      </c>
      <c r="E10" s="90" t="s">
        <v>323</v>
      </c>
      <c r="F10" s="91">
        <v>30</v>
      </c>
      <c r="G10" s="117"/>
      <c r="H10" s="117"/>
      <c r="I10" s="91">
        <v>30</v>
      </c>
    </row>
    <row r="11" spans="1:9" ht="15" thickBot="1" x14ac:dyDescent="0.4">
      <c r="A11" s="90" t="s">
        <v>324</v>
      </c>
      <c r="B11" s="91">
        <v>91</v>
      </c>
      <c r="C11" s="117"/>
      <c r="D11" s="91">
        <v>91</v>
      </c>
      <c r="E11" s="90" t="s">
        <v>325</v>
      </c>
      <c r="F11" s="117"/>
      <c r="G11" s="91">
        <v>24</v>
      </c>
      <c r="H11" s="117"/>
      <c r="I11" s="91">
        <v>24</v>
      </c>
    </row>
    <row r="12" spans="1:9" ht="15" thickBot="1" x14ac:dyDescent="0.4">
      <c r="A12" s="90" t="s">
        <v>326</v>
      </c>
      <c r="B12" s="117"/>
      <c r="C12" s="91">
        <v>20</v>
      </c>
      <c r="D12" s="91">
        <v>20</v>
      </c>
      <c r="E12" s="90" t="s">
        <v>327</v>
      </c>
      <c r="F12" s="117"/>
      <c r="G12" s="91">
        <v>79</v>
      </c>
      <c r="H12" s="117"/>
      <c r="I12" s="91">
        <v>79</v>
      </c>
    </row>
    <row r="13" spans="1:9" ht="15" thickBot="1" x14ac:dyDescent="0.4">
      <c r="A13" s="90" t="s">
        <v>328</v>
      </c>
      <c r="B13" s="91">
        <v>109</v>
      </c>
      <c r="C13" s="117"/>
      <c r="D13" s="91">
        <v>109</v>
      </c>
      <c r="E13" s="90" t="s">
        <v>329</v>
      </c>
      <c r="F13" s="91">
        <v>129</v>
      </c>
      <c r="G13" s="117"/>
      <c r="H13" s="117"/>
      <c r="I13" s="91">
        <v>129</v>
      </c>
    </row>
    <row r="14" spans="1:9" ht="15" thickBot="1" x14ac:dyDescent="0.4">
      <c r="A14" s="90" t="s">
        <v>330</v>
      </c>
      <c r="B14" s="91">
        <v>19</v>
      </c>
      <c r="C14" s="117"/>
      <c r="D14" s="91">
        <v>19</v>
      </c>
      <c r="E14" s="90" t="s">
        <v>331</v>
      </c>
      <c r="F14" s="91">
        <v>102</v>
      </c>
      <c r="G14" s="117"/>
      <c r="H14" s="117"/>
      <c r="I14" s="91">
        <v>102</v>
      </c>
    </row>
    <row r="15" spans="1:9" ht="15" thickBot="1" x14ac:dyDescent="0.4">
      <c r="A15" s="90" t="s">
        <v>332</v>
      </c>
      <c r="B15" s="91">
        <v>117</v>
      </c>
      <c r="C15" s="117"/>
      <c r="D15" s="91">
        <v>117</v>
      </c>
      <c r="E15" s="90" t="s">
        <v>333</v>
      </c>
      <c r="F15" s="117"/>
      <c r="G15" s="91">
        <v>61</v>
      </c>
      <c r="H15" s="117"/>
      <c r="I15" s="91">
        <v>61</v>
      </c>
    </row>
    <row r="16" spans="1:9" ht="15" thickBot="1" x14ac:dyDescent="0.4">
      <c r="A16" s="90" t="s">
        <v>334</v>
      </c>
      <c r="B16" s="91">
        <v>22</v>
      </c>
      <c r="C16" s="117"/>
      <c r="D16" s="91">
        <v>22</v>
      </c>
      <c r="E16" s="90" t="s">
        <v>335</v>
      </c>
      <c r="F16" s="91">
        <v>29</v>
      </c>
      <c r="G16" s="117"/>
      <c r="H16" s="117"/>
      <c r="I16" s="91">
        <v>29</v>
      </c>
    </row>
    <row r="17" spans="1:9" ht="15" thickBot="1" x14ac:dyDescent="0.4">
      <c r="A17" s="90" t="s">
        <v>336</v>
      </c>
      <c r="B17" s="91">
        <v>24</v>
      </c>
      <c r="C17" s="117"/>
      <c r="D17" s="91">
        <v>24</v>
      </c>
      <c r="E17" s="90" t="s">
        <v>337</v>
      </c>
      <c r="F17" s="117"/>
      <c r="G17" s="91">
        <v>70</v>
      </c>
      <c r="H17" s="117"/>
      <c r="I17" s="91">
        <v>70</v>
      </c>
    </row>
    <row r="18" spans="1:9" ht="15" thickBot="1" x14ac:dyDescent="0.4">
      <c r="A18" s="90" t="s">
        <v>338</v>
      </c>
      <c r="B18" s="117"/>
      <c r="C18" s="91">
        <v>17</v>
      </c>
      <c r="D18" s="91">
        <v>17</v>
      </c>
      <c r="E18" s="90" t="s">
        <v>339</v>
      </c>
      <c r="F18" s="91">
        <v>207</v>
      </c>
      <c r="G18" s="117"/>
      <c r="H18" s="117"/>
      <c r="I18" s="91">
        <v>207</v>
      </c>
    </row>
    <row r="19" spans="1:9" ht="15" thickBot="1" x14ac:dyDescent="0.4">
      <c r="A19" s="90" t="s">
        <v>340</v>
      </c>
      <c r="B19" s="91">
        <v>76</v>
      </c>
      <c r="C19" s="117"/>
      <c r="D19" s="91">
        <v>76</v>
      </c>
      <c r="E19" s="90" t="s">
        <v>341</v>
      </c>
      <c r="F19" s="117"/>
      <c r="G19" s="91">
        <v>131</v>
      </c>
      <c r="H19" s="117"/>
      <c r="I19" s="91">
        <v>131</v>
      </c>
    </row>
    <row r="20" spans="1:9" ht="15" thickBot="1" x14ac:dyDescent="0.4">
      <c r="A20" s="90" t="s">
        <v>342</v>
      </c>
      <c r="B20" s="91">
        <v>55</v>
      </c>
      <c r="C20" s="117"/>
      <c r="D20" s="91">
        <v>55</v>
      </c>
      <c r="E20" s="90" t="s">
        <v>343</v>
      </c>
      <c r="F20" s="91">
        <v>185</v>
      </c>
      <c r="G20" s="91">
        <v>24</v>
      </c>
      <c r="H20" s="117"/>
      <c r="I20" s="91">
        <v>209</v>
      </c>
    </row>
    <row r="21" spans="1:9" ht="15" thickBot="1" x14ac:dyDescent="0.4">
      <c r="A21" s="90" t="s">
        <v>344</v>
      </c>
      <c r="B21" s="91">
        <v>72</v>
      </c>
      <c r="C21" s="117"/>
      <c r="D21" s="91">
        <v>72</v>
      </c>
      <c r="E21" s="90" t="s">
        <v>345</v>
      </c>
      <c r="F21" s="91">
        <v>161</v>
      </c>
      <c r="G21" s="117"/>
      <c r="H21" s="117"/>
      <c r="I21" s="91">
        <v>161</v>
      </c>
    </row>
    <row r="22" spans="1:9" ht="15" thickBot="1" x14ac:dyDescent="0.4">
      <c r="A22" s="90" t="s">
        <v>346</v>
      </c>
      <c r="B22" s="91">
        <v>49</v>
      </c>
      <c r="C22" s="117"/>
      <c r="D22" s="91">
        <v>49</v>
      </c>
      <c r="E22" s="90" t="s">
        <v>347</v>
      </c>
      <c r="F22" s="91">
        <v>28</v>
      </c>
      <c r="G22" s="117"/>
      <c r="H22" s="117"/>
      <c r="I22" s="91">
        <v>28</v>
      </c>
    </row>
    <row r="23" spans="1:9" ht="15" thickBot="1" x14ac:dyDescent="0.4">
      <c r="A23" s="90" t="s">
        <v>348</v>
      </c>
      <c r="B23" s="117"/>
      <c r="C23" s="91">
        <v>73</v>
      </c>
      <c r="D23" s="91">
        <v>73</v>
      </c>
      <c r="E23" s="90" t="s">
        <v>349</v>
      </c>
      <c r="F23" s="91">
        <v>36</v>
      </c>
      <c r="G23" s="117"/>
      <c r="H23" s="117"/>
      <c r="I23" s="91">
        <v>36</v>
      </c>
    </row>
    <row r="24" spans="1:9" ht="15" thickBot="1" x14ac:dyDescent="0.4">
      <c r="A24" s="90" t="s">
        <v>350</v>
      </c>
      <c r="B24" s="117"/>
      <c r="C24" s="91">
        <v>15</v>
      </c>
      <c r="D24" s="91">
        <v>15</v>
      </c>
      <c r="E24" s="90" t="s">
        <v>351</v>
      </c>
      <c r="F24" s="91">
        <v>58</v>
      </c>
      <c r="G24" s="117"/>
      <c r="H24" s="117"/>
      <c r="I24" s="91">
        <v>58</v>
      </c>
    </row>
    <row r="25" spans="1:9" ht="15" thickBot="1" x14ac:dyDescent="0.4">
      <c r="A25" s="90" t="s">
        <v>352</v>
      </c>
      <c r="B25" s="117"/>
      <c r="C25" s="91">
        <v>18</v>
      </c>
      <c r="D25" s="91">
        <v>18</v>
      </c>
      <c r="E25" s="90" t="s">
        <v>181</v>
      </c>
      <c r="F25" s="91">
        <v>382</v>
      </c>
      <c r="G25" s="91">
        <v>360</v>
      </c>
      <c r="H25" s="91">
        <v>632</v>
      </c>
      <c r="I25" s="92">
        <v>1374</v>
      </c>
    </row>
    <row r="26" spans="1:9" ht="15" thickBot="1" x14ac:dyDescent="0.4">
      <c r="A26" s="90" t="s">
        <v>353</v>
      </c>
      <c r="B26" s="117"/>
      <c r="C26" s="91">
        <v>67</v>
      </c>
      <c r="D26" s="91">
        <v>67</v>
      </c>
      <c r="E26" s="90" t="s">
        <v>29</v>
      </c>
      <c r="F26" s="91">
        <v>233</v>
      </c>
      <c r="G26" s="91">
        <v>198</v>
      </c>
      <c r="H26" s="91">
        <v>226</v>
      </c>
      <c r="I26" s="91">
        <v>657</v>
      </c>
    </row>
    <row r="27" spans="1:9" ht="15" thickBot="1" x14ac:dyDescent="0.4">
      <c r="A27" s="251" t="s">
        <v>354</v>
      </c>
      <c r="B27" s="251"/>
      <c r="C27" s="251"/>
      <c r="D27" s="251"/>
      <c r="E27" s="251"/>
      <c r="F27" s="251"/>
      <c r="G27" s="251"/>
      <c r="H27" s="251"/>
      <c r="I27" s="251"/>
    </row>
  </sheetData>
  <mergeCells count="2">
    <mergeCell ref="A1:I1"/>
    <mergeCell ref="A27:I27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workbookViewId="0">
      <selection sqref="A1:E41"/>
    </sheetView>
  </sheetViews>
  <sheetFormatPr baseColWidth="10" defaultColWidth="11.453125" defaultRowHeight="10.5" x14ac:dyDescent="0.25"/>
  <cols>
    <col min="1" max="1" width="43.26953125" style="4" customWidth="1"/>
    <col min="2" max="16384" width="11.453125" style="4"/>
  </cols>
  <sheetData>
    <row r="1" spans="1:5" ht="12" thickBot="1" x14ac:dyDescent="0.3">
      <c r="A1" s="252" t="s">
        <v>355</v>
      </c>
      <c r="B1" s="252"/>
      <c r="C1" s="252"/>
      <c r="D1" s="252"/>
      <c r="E1" s="252"/>
    </row>
    <row r="2" spans="1:5" ht="12" thickBot="1" x14ac:dyDescent="0.3">
      <c r="A2" s="118" t="s">
        <v>5</v>
      </c>
      <c r="B2" s="108" t="s">
        <v>356</v>
      </c>
      <c r="C2" s="108" t="s">
        <v>357</v>
      </c>
      <c r="D2" s="108" t="s">
        <v>358</v>
      </c>
      <c r="E2" s="118" t="s">
        <v>10</v>
      </c>
    </row>
    <row r="3" spans="1:5" ht="12" thickBot="1" x14ac:dyDescent="0.3">
      <c r="A3" s="84" t="s">
        <v>359</v>
      </c>
      <c r="B3" s="85">
        <v>41</v>
      </c>
      <c r="C3" s="85">
        <v>0</v>
      </c>
      <c r="D3" s="85">
        <v>0</v>
      </c>
      <c r="E3" s="85">
        <v>41</v>
      </c>
    </row>
    <row r="4" spans="1:5" ht="12" thickBot="1" x14ac:dyDescent="0.3">
      <c r="A4" s="84" t="s">
        <v>360</v>
      </c>
      <c r="B4" s="85">
        <v>2</v>
      </c>
      <c r="C4" s="85">
        <v>5</v>
      </c>
      <c r="D4" s="85">
        <v>0</v>
      </c>
      <c r="E4" s="85">
        <v>7</v>
      </c>
    </row>
    <row r="5" spans="1:5" ht="12" thickBot="1" x14ac:dyDescent="0.3">
      <c r="A5" s="84" t="s">
        <v>361</v>
      </c>
      <c r="B5" s="85">
        <v>198</v>
      </c>
      <c r="C5" s="85">
        <v>0</v>
      </c>
      <c r="D5" s="85">
        <v>0</v>
      </c>
      <c r="E5" s="85">
        <v>198</v>
      </c>
    </row>
    <row r="6" spans="1:5" ht="12" thickBot="1" x14ac:dyDescent="0.3">
      <c r="A6" s="84" t="s">
        <v>362</v>
      </c>
      <c r="B6" s="85">
        <v>18</v>
      </c>
      <c r="C6" s="85">
        <v>86</v>
      </c>
      <c r="D6" s="85">
        <v>0</v>
      </c>
      <c r="E6" s="85">
        <v>104</v>
      </c>
    </row>
    <row r="7" spans="1:5" ht="12" thickBot="1" x14ac:dyDescent="0.3">
      <c r="A7" s="84" t="s">
        <v>363</v>
      </c>
      <c r="B7" s="85">
        <v>14</v>
      </c>
      <c r="C7" s="85">
        <v>10</v>
      </c>
      <c r="D7" s="85">
        <v>0</v>
      </c>
      <c r="E7" s="85">
        <v>24</v>
      </c>
    </row>
    <row r="8" spans="1:5" ht="12" thickBot="1" x14ac:dyDescent="0.3">
      <c r="A8" s="84" t="s">
        <v>364</v>
      </c>
      <c r="B8" s="85">
        <v>824</v>
      </c>
      <c r="C8" s="85">
        <v>0</v>
      </c>
      <c r="D8" s="85">
        <v>0</v>
      </c>
      <c r="E8" s="85">
        <v>824</v>
      </c>
    </row>
    <row r="9" spans="1:5" ht="12" thickBot="1" x14ac:dyDescent="0.3">
      <c r="A9" s="84" t="s">
        <v>365</v>
      </c>
      <c r="B9" s="85">
        <v>14</v>
      </c>
      <c r="C9" s="85">
        <v>13</v>
      </c>
      <c r="D9" s="85">
        <v>0</v>
      </c>
      <c r="E9" s="85">
        <v>27</v>
      </c>
    </row>
    <row r="10" spans="1:5" ht="12" thickBot="1" x14ac:dyDescent="0.3">
      <c r="A10" s="84" t="s">
        <v>366</v>
      </c>
      <c r="B10" s="85">
        <v>15</v>
      </c>
      <c r="C10" s="85">
        <v>32</v>
      </c>
      <c r="D10" s="85">
        <v>0</v>
      </c>
      <c r="E10" s="85">
        <v>47</v>
      </c>
    </row>
    <row r="11" spans="1:5" ht="12" thickBot="1" x14ac:dyDescent="0.3">
      <c r="A11" s="84" t="s">
        <v>367</v>
      </c>
      <c r="B11" s="85">
        <v>25</v>
      </c>
      <c r="C11" s="85">
        <v>30</v>
      </c>
      <c r="D11" s="85">
        <v>0</v>
      </c>
      <c r="E11" s="85">
        <v>55</v>
      </c>
    </row>
    <row r="12" spans="1:5" ht="12" thickBot="1" x14ac:dyDescent="0.3">
      <c r="A12" s="84" t="s">
        <v>368</v>
      </c>
      <c r="B12" s="85">
        <v>35</v>
      </c>
      <c r="C12" s="85">
        <v>0</v>
      </c>
      <c r="D12" s="85">
        <v>0</v>
      </c>
      <c r="E12" s="85">
        <v>35</v>
      </c>
    </row>
    <row r="13" spans="1:5" ht="12" thickBot="1" x14ac:dyDescent="0.3">
      <c r="A13" s="84" t="s">
        <v>369</v>
      </c>
      <c r="B13" s="85">
        <v>12</v>
      </c>
      <c r="C13" s="85">
        <v>16</v>
      </c>
      <c r="D13" s="85">
        <v>0</v>
      </c>
      <c r="E13" s="85">
        <v>28</v>
      </c>
    </row>
    <row r="14" spans="1:5" ht="12" thickBot="1" x14ac:dyDescent="0.3">
      <c r="A14" s="84" t="s">
        <v>370</v>
      </c>
      <c r="B14" s="85">
        <v>6</v>
      </c>
      <c r="C14" s="85">
        <v>14</v>
      </c>
      <c r="D14" s="85">
        <v>0</v>
      </c>
      <c r="E14" s="85">
        <v>20</v>
      </c>
    </row>
    <row r="15" spans="1:5" ht="12" thickBot="1" x14ac:dyDescent="0.3">
      <c r="A15" s="84" t="s">
        <v>371</v>
      </c>
      <c r="B15" s="85">
        <v>7</v>
      </c>
      <c r="C15" s="85">
        <v>10</v>
      </c>
      <c r="D15" s="85">
        <v>0</v>
      </c>
      <c r="E15" s="85">
        <v>17</v>
      </c>
    </row>
    <row r="16" spans="1:5" ht="12" thickBot="1" x14ac:dyDescent="0.3">
      <c r="A16" s="84" t="s">
        <v>372</v>
      </c>
      <c r="B16" s="85">
        <v>18</v>
      </c>
      <c r="C16" s="85">
        <v>55</v>
      </c>
      <c r="D16" s="85">
        <v>0</v>
      </c>
      <c r="E16" s="85">
        <v>73</v>
      </c>
    </row>
    <row r="17" spans="1:5" ht="12" thickBot="1" x14ac:dyDescent="0.3">
      <c r="A17" s="84" t="s">
        <v>373</v>
      </c>
      <c r="B17" s="85">
        <v>6</v>
      </c>
      <c r="C17" s="85">
        <v>9</v>
      </c>
      <c r="D17" s="85">
        <v>0</v>
      </c>
      <c r="E17" s="85">
        <v>15</v>
      </c>
    </row>
    <row r="18" spans="1:5" ht="12" thickBot="1" x14ac:dyDescent="0.3">
      <c r="A18" s="84" t="s">
        <v>374</v>
      </c>
      <c r="B18" s="85">
        <v>12</v>
      </c>
      <c r="C18" s="85">
        <v>6</v>
      </c>
      <c r="D18" s="85">
        <v>0</v>
      </c>
      <c r="E18" s="85">
        <v>18</v>
      </c>
    </row>
    <row r="19" spans="1:5" ht="12" thickBot="1" x14ac:dyDescent="0.3">
      <c r="A19" s="84" t="s">
        <v>375</v>
      </c>
      <c r="B19" s="85">
        <v>18</v>
      </c>
      <c r="C19" s="85">
        <v>49</v>
      </c>
      <c r="D19" s="85">
        <v>0</v>
      </c>
      <c r="E19" s="85">
        <v>67</v>
      </c>
    </row>
    <row r="20" spans="1:5" ht="12" thickBot="1" x14ac:dyDescent="0.3">
      <c r="A20" s="84" t="s">
        <v>376</v>
      </c>
      <c r="B20" s="85">
        <v>22</v>
      </c>
      <c r="C20" s="85">
        <v>0</v>
      </c>
      <c r="D20" s="85">
        <v>0</v>
      </c>
      <c r="E20" s="85">
        <v>22</v>
      </c>
    </row>
    <row r="21" spans="1:5" ht="12" thickBot="1" x14ac:dyDescent="0.3">
      <c r="A21" s="84" t="s">
        <v>377</v>
      </c>
      <c r="B21" s="85">
        <v>10</v>
      </c>
      <c r="C21" s="85">
        <v>20</v>
      </c>
      <c r="D21" s="85">
        <v>0</v>
      </c>
      <c r="E21" s="85">
        <v>30</v>
      </c>
    </row>
    <row r="22" spans="1:5" ht="12" thickBot="1" x14ac:dyDescent="0.3">
      <c r="A22" s="84" t="s">
        <v>378</v>
      </c>
      <c r="B22" s="85">
        <v>28</v>
      </c>
      <c r="C22" s="85">
        <v>44</v>
      </c>
      <c r="D22" s="85">
        <v>0</v>
      </c>
      <c r="E22" s="85">
        <v>72</v>
      </c>
    </row>
    <row r="23" spans="1:5" ht="12" thickBot="1" x14ac:dyDescent="0.3">
      <c r="A23" s="84" t="s">
        <v>379</v>
      </c>
      <c r="B23" s="85">
        <v>9</v>
      </c>
      <c r="C23" s="85">
        <v>15</v>
      </c>
      <c r="D23" s="85">
        <v>0</v>
      </c>
      <c r="E23" s="85">
        <v>24</v>
      </c>
    </row>
    <row r="24" spans="1:5" ht="12" thickBot="1" x14ac:dyDescent="0.3">
      <c r="A24" s="84" t="s">
        <v>380</v>
      </c>
      <c r="B24" s="85">
        <v>18</v>
      </c>
      <c r="C24" s="85">
        <v>61</v>
      </c>
      <c r="D24" s="85">
        <v>0</v>
      </c>
      <c r="E24" s="85">
        <v>79</v>
      </c>
    </row>
    <row r="25" spans="1:5" ht="12" thickBot="1" x14ac:dyDescent="0.3">
      <c r="A25" s="84" t="s">
        <v>381</v>
      </c>
      <c r="B25" s="85">
        <v>18</v>
      </c>
      <c r="C25" s="85">
        <v>43</v>
      </c>
      <c r="D25" s="85">
        <v>0</v>
      </c>
      <c r="E25" s="85">
        <v>61</v>
      </c>
    </row>
    <row r="26" spans="1:5" ht="12" thickBot="1" x14ac:dyDescent="0.3">
      <c r="A26" s="84" t="s">
        <v>382</v>
      </c>
      <c r="B26" s="85">
        <v>14</v>
      </c>
      <c r="C26" s="85">
        <v>56</v>
      </c>
      <c r="D26" s="85">
        <v>0</v>
      </c>
      <c r="E26" s="85">
        <v>70</v>
      </c>
    </row>
    <row r="27" spans="1:5" ht="12" thickBot="1" x14ac:dyDescent="0.3">
      <c r="A27" s="84" t="s">
        <v>383</v>
      </c>
      <c r="B27" s="85">
        <v>65</v>
      </c>
      <c r="C27" s="85">
        <v>66</v>
      </c>
      <c r="D27" s="85">
        <v>0</v>
      </c>
      <c r="E27" s="85">
        <v>131</v>
      </c>
    </row>
    <row r="28" spans="1:5" ht="12" thickBot="1" x14ac:dyDescent="0.3">
      <c r="A28" s="84" t="s">
        <v>384</v>
      </c>
      <c r="B28" s="85">
        <v>24</v>
      </c>
      <c r="C28" s="85">
        <v>0</v>
      </c>
      <c r="D28" s="85">
        <v>0</v>
      </c>
      <c r="E28" s="85">
        <v>24</v>
      </c>
    </row>
    <row r="29" spans="1:5" ht="12" thickBot="1" x14ac:dyDescent="0.3">
      <c r="A29" s="84" t="s">
        <v>385</v>
      </c>
      <c r="B29" s="85">
        <v>58</v>
      </c>
      <c r="C29" s="85">
        <v>0</v>
      </c>
      <c r="D29" s="85">
        <v>0</v>
      </c>
      <c r="E29" s="85">
        <v>58</v>
      </c>
    </row>
    <row r="30" spans="1:5" ht="12" thickBot="1" x14ac:dyDescent="0.3">
      <c r="A30" s="84" t="s">
        <v>386</v>
      </c>
      <c r="B30" s="85">
        <v>198</v>
      </c>
      <c r="C30" s="85">
        <v>0</v>
      </c>
      <c r="D30" s="85">
        <v>0</v>
      </c>
      <c r="E30" s="85">
        <v>198</v>
      </c>
    </row>
    <row r="31" spans="1:5" ht="12" thickBot="1" x14ac:dyDescent="0.3">
      <c r="A31" s="84" t="s">
        <v>387</v>
      </c>
      <c r="B31" s="85">
        <v>3</v>
      </c>
      <c r="C31" s="85">
        <v>12</v>
      </c>
      <c r="D31" s="85">
        <v>0</v>
      </c>
      <c r="E31" s="85">
        <v>15</v>
      </c>
    </row>
    <row r="32" spans="1:5" ht="12" thickBot="1" x14ac:dyDescent="0.3">
      <c r="A32" s="84" t="s">
        <v>388</v>
      </c>
      <c r="B32" s="85">
        <v>6</v>
      </c>
      <c r="C32" s="85">
        <v>27</v>
      </c>
      <c r="D32" s="85">
        <v>0</v>
      </c>
      <c r="E32" s="85">
        <v>33</v>
      </c>
    </row>
    <row r="33" spans="1:5" ht="12" thickBot="1" x14ac:dyDescent="0.3">
      <c r="A33" s="84" t="s">
        <v>389</v>
      </c>
      <c r="B33" s="85">
        <v>53</v>
      </c>
      <c r="C33" s="85">
        <v>0</v>
      </c>
      <c r="D33" s="85">
        <v>0</v>
      </c>
      <c r="E33" s="85">
        <v>53</v>
      </c>
    </row>
    <row r="34" spans="1:5" ht="12" thickBot="1" x14ac:dyDescent="0.3">
      <c r="A34" s="84" t="s">
        <v>390</v>
      </c>
      <c r="B34" s="85">
        <v>85</v>
      </c>
      <c r="C34" s="85">
        <v>0</v>
      </c>
      <c r="D34" s="85">
        <v>0</v>
      </c>
      <c r="E34" s="85">
        <v>85</v>
      </c>
    </row>
    <row r="35" spans="1:5" ht="12" thickBot="1" x14ac:dyDescent="0.3">
      <c r="A35" s="84" t="s">
        <v>391</v>
      </c>
      <c r="B35" s="85">
        <v>22</v>
      </c>
      <c r="C35" s="85">
        <v>0</v>
      </c>
      <c r="D35" s="85">
        <v>15</v>
      </c>
      <c r="E35" s="85">
        <v>37</v>
      </c>
    </row>
    <row r="36" spans="1:5" ht="12" thickBot="1" x14ac:dyDescent="0.3">
      <c r="A36" s="84" t="s">
        <v>392</v>
      </c>
      <c r="B36" s="85">
        <v>16</v>
      </c>
      <c r="C36" s="85">
        <v>31</v>
      </c>
      <c r="D36" s="85">
        <v>0</v>
      </c>
      <c r="E36" s="85">
        <v>47</v>
      </c>
    </row>
    <row r="37" spans="1:5" ht="12" thickBot="1" x14ac:dyDescent="0.3">
      <c r="A37" s="84" t="s">
        <v>393</v>
      </c>
      <c r="B37" s="85">
        <v>10</v>
      </c>
      <c r="C37" s="85">
        <v>25</v>
      </c>
      <c r="D37" s="85">
        <v>0</v>
      </c>
      <c r="E37" s="85">
        <v>35</v>
      </c>
    </row>
    <row r="38" spans="1:5" ht="12" thickBot="1" x14ac:dyDescent="0.3">
      <c r="A38" s="84" t="s">
        <v>394</v>
      </c>
      <c r="B38" s="85">
        <v>360</v>
      </c>
      <c r="C38" s="85">
        <v>0</v>
      </c>
      <c r="D38" s="85">
        <v>0</v>
      </c>
      <c r="E38" s="85">
        <v>360</v>
      </c>
    </row>
    <row r="39" spans="1:5" ht="12" thickBot="1" x14ac:dyDescent="0.3">
      <c r="A39" s="84" t="s">
        <v>395</v>
      </c>
      <c r="B39" s="85">
        <v>11</v>
      </c>
      <c r="C39" s="85">
        <v>17</v>
      </c>
      <c r="D39" s="85">
        <v>0</v>
      </c>
      <c r="E39" s="85">
        <v>28</v>
      </c>
    </row>
    <row r="40" spans="1:5" ht="12" thickBot="1" x14ac:dyDescent="0.3">
      <c r="A40" s="84" t="s">
        <v>396</v>
      </c>
      <c r="B40" s="85">
        <v>26</v>
      </c>
      <c r="C40" s="85">
        <v>29</v>
      </c>
      <c r="D40" s="85">
        <v>0</v>
      </c>
      <c r="E40" s="85">
        <v>55</v>
      </c>
    </row>
    <row r="41" spans="1:5" ht="11.5" x14ac:dyDescent="0.25">
      <c r="A41" s="119" t="s">
        <v>10</v>
      </c>
      <c r="B41" s="120">
        <v>2321</v>
      </c>
      <c r="C41" s="121">
        <v>781</v>
      </c>
      <c r="D41" s="121">
        <v>15</v>
      </c>
      <c r="E41" s="120">
        <v>3117</v>
      </c>
    </row>
  </sheetData>
  <mergeCells count="1">
    <mergeCell ref="A1:E1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>
      <selection sqref="A1:D14"/>
    </sheetView>
  </sheetViews>
  <sheetFormatPr baseColWidth="10" defaultRowHeight="14.5" x14ac:dyDescent="0.35"/>
  <cols>
    <col min="1" max="1" width="34.26953125" customWidth="1"/>
  </cols>
  <sheetData>
    <row r="1" spans="1:4" ht="15" thickBot="1" x14ac:dyDescent="0.4">
      <c r="A1" s="252" t="s">
        <v>397</v>
      </c>
      <c r="B1" s="252"/>
      <c r="C1" s="252"/>
      <c r="D1" s="252"/>
    </row>
    <row r="2" spans="1:4" ht="15" thickBot="1" x14ac:dyDescent="0.4">
      <c r="A2" s="122" t="s">
        <v>5</v>
      </c>
      <c r="B2" s="122" t="s">
        <v>188</v>
      </c>
      <c r="C2" s="122" t="s">
        <v>398</v>
      </c>
      <c r="D2" s="122" t="s">
        <v>10</v>
      </c>
    </row>
    <row r="3" spans="1:4" ht="15" thickBot="1" x14ac:dyDescent="0.4">
      <c r="A3" s="90" t="s">
        <v>399</v>
      </c>
      <c r="B3" s="91">
        <v>103</v>
      </c>
      <c r="C3" s="117"/>
      <c r="D3" s="91">
        <v>103</v>
      </c>
    </row>
    <row r="4" spans="1:4" ht="15" thickBot="1" x14ac:dyDescent="0.4">
      <c r="A4" s="90" t="s">
        <v>15</v>
      </c>
      <c r="B4" s="91">
        <v>618</v>
      </c>
      <c r="C4" s="117"/>
      <c r="D4" s="91">
        <v>618</v>
      </c>
    </row>
    <row r="5" spans="1:4" ht="15" thickBot="1" x14ac:dyDescent="0.4">
      <c r="A5" s="90" t="s">
        <v>17</v>
      </c>
      <c r="B5" s="91">
        <v>65</v>
      </c>
      <c r="C5" s="91">
        <v>20</v>
      </c>
      <c r="D5" s="91">
        <v>85</v>
      </c>
    </row>
    <row r="6" spans="1:4" ht="15" thickBot="1" x14ac:dyDescent="0.4">
      <c r="A6" s="84" t="s">
        <v>55</v>
      </c>
      <c r="B6" s="85"/>
      <c r="C6" s="85">
        <v>71</v>
      </c>
      <c r="D6" s="85">
        <v>71</v>
      </c>
    </row>
    <row r="7" spans="1:4" ht="15" thickBot="1" x14ac:dyDescent="0.4">
      <c r="A7" s="84" t="s">
        <v>180</v>
      </c>
      <c r="B7" s="85"/>
      <c r="C7" s="85">
        <v>16</v>
      </c>
      <c r="D7" s="85">
        <v>16</v>
      </c>
    </row>
    <row r="8" spans="1:4" ht="15" thickBot="1" x14ac:dyDescent="0.4">
      <c r="A8" s="84" t="s">
        <v>400</v>
      </c>
      <c r="B8" s="85"/>
      <c r="C8" s="85">
        <v>25</v>
      </c>
      <c r="D8" s="85">
        <v>25</v>
      </c>
    </row>
    <row r="9" spans="1:4" ht="15" thickBot="1" x14ac:dyDescent="0.4">
      <c r="A9" s="84" t="s">
        <v>401</v>
      </c>
      <c r="B9" s="85">
        <v>50</v>
      </c>
      <c r="C9" s="85"/>
      <c r="D9" s="85">
        <v>50</v>
      </c>
    </row>
    <row r="10" spans="1:4" ht="15" thickBot="1" x14ac:dyDescent="0.4">
      <c r="A10" s="84" t="s">
        <v>181</v>
      </c>
      <c r="B10" s="85">
        <v>632</v>
      </c>
      <c r="C10" s="85"/>
      <c r="D10" s="85">
        <v>632</v>
      </c>
    </row>
    <row r="11" spans="1:4" ht="15" thickBot="1" x14ac:dyDescent="0.4">
      <c r="A11" s="84" t="s">
        <v>402</v>
      </c>
      <c r="B11" s="85"/>
      <c r="C11" s="85">
        <v>14</v>
      </c>
      <c r="D11" s="85">
        <v>14</v>
      </c>
    </row>
    <row r="12" spans="1:4" ht="15" thickBot="1" x14ac:dyDescent="0.4">
      <c r="A12" s="84" t="s">
        <v>29</v>
      </c>
      <c r="B12" s="85">
        <v>226</v>
      </c>
      <c r="C12" s="85"/>
      <c r="D12" s="85">
        <v>226</v>
      </c>
    </row>
    <row r="13" spans="1:4" ht="15" thickBot="1" x14ac:dyDescent="0.4">
      <c r="A13" s="84" t="s">
        <v>149</v>
      </c>
      <c r="B13" s="85">
        <v>396</v>
      </c>
      <c r="C13" s="117"/>
      <c r="D13" s="85">
        <v>396</v>
      </c>
    </row>
    <row r="14" spans="1:4" x14ac:dyDescent="0.35">
      <c r="A14" s="105" t="s">
        <v>10</v>
      </c>
      <c r="B14" s="106">
        <v>2090</v>
      </c>
      <c r="C14" s="107">
        <v>146</v>
      </c>
      <c r="D14" s="106">
        <v>2236</v>
      </c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topLeftCell="A4" workbookViewId="0">
      <selection sqref="A1:B19"/>
    </sheetView>
  </sheetViews>
  <sheetFormatPr baseColWidth="10" defaultRowHeight="14.5" x14ac:dyDescent="0.35"/>
  <cols>
    <col min="1" max="1" width="41.26953125" customWidth="1"/>
  </cols>
  <sheetData>
    <row r="1" spans="1:2" ht="15" thickBot="1" x14ac:dyDescent="0.4">
      <c r="A1" s="253" t="s">
        <v>403</v>
      </c>
      <c r="B1" s="253"/>
    </row>
    <row r="2" spans="1:2" ht="15" thickBot="1" x14ac:dyDescent="0.4">
      <c r="A2" s="122" t="s">
        <v>5</v>
      </c>
      <c r="B2" s="122" t="s">
        <v>188</v>
      </c>
    </row>
    <row r="3" spans="1:2" ht="15" thickBot="1" x14ac:dyDescent="0.4">
      <c r="A3" s="123" t="s">
        <v>404</v>
      </c>
      <c r="B3" s="124">
        <v>42</v>
      </c>
    </row>
    <row r="4" spans="1:2" ht="15" thickBot="1" x14ac:dyDescent="0.4">
      <c r="A4" s="123" t="s">
        <v>405</v>
      </c>
      <c r="B4" s="124">
        <v>38</v>
      </c>
    </row>
    <row r="5" spans="1:2" ht="15" thickBot="1" x14ac:dyDescent="0.4">
      <c r="A5" s="123" t="s">
        <v>406</v>
      </c>
      <c r="B5" s="124">
        <v>38</v>
      </c>
    </row>
    <row r="6" spans="1:2" ht="15" thickBot="1" x14ac:dyDescent="0.4">
      <c r="A6" s="123" t="s">
        <v>407</v>
      </c>
      <c r="B6" s="124">
        <v>40</v>
      </c>
    </row>
    <row r="7" spans="1:2" ht="15" thickBot="1" x14ac:dyDescent="0.4">
      <c r="A7" s="123" t="s">
        <v>408</v>
      </c>
      <c r="B7" s="124">
        <v>29</v>
      </c>
    </row>
    <row r="8" spans="1:2" ht="15" thickBot="1" x14ac:dyDescent="0.4">
      <c r="A8" s="125" t="s">
        <v>409</v>
      </c>
      <c r="B8" s="124">
        <v>86</v>
      </c>
    </row>
    <row r="9" spans="1:2" ht="15" thickBot="1" x14ac:dyDescent="0.4">
      <c r="A9" s="123" t="s">
        <v>410</v>
      </c>
      <c r="B9" s="124">
        <v>18</v>
      </c>
    </row>
    <row r="10" spans="1:2" ht="15" thickBot="1" x14ac:dyDescent="0.4">
      <c r="A10" s="123" t="s">
        <v>15</v>
      </c>
      <c r="B10" s="126">
        <v>1043</v>
      </c>
    </row>
    <row r="11" spans="1:2" ht="15" thickBot="1" x14ac:dyDescent="0.4">
      <c r="A11" s="123" t="s">
        <v>17</v>
      </c>
      <c r="B11" s="124">
        <v>17</v>
      </c>
    </row>
    <row r="12" spans="1:2" ht="15" thickBot="1" x14ac:dyDescent="0.4">
      <c r="A12" s="123" t="s">
        <v>411</v>
      </c>
      <c r="B12" s="124">
        <v>43</v>
      </c>
    </row>
    <row r="13" spans="1:2" ht="15" thickBot="1" x14ac:dyDescent="0.4">
      <c r="A13" s="123" t="s">
        <v>180</v>
      </c>
      <c r="B13" s="124">
        <v>14</v>
      </c>
    </row>
    <row r="14" spans="1:2" ht="15" thickBot="1" x14ac:dyDescent="0.4">
      <c r="A14" s="123" t="s">
        <v>412</v>
      </c>
      <c r="B14" s="124">
        <v>22</v>
      </c>
    </row>
    <row r="15" spans="1:2" ht="15" thickBot="1" x14ac:dyDescent="0.4">
      <c r="A15" s="127" t="s">
        <v>413</v>
      </c>
      <c r="B15" s="124">
        <v>416</v>
      </c>
    </row>
    <row r="16" spans="1:2" ht="15" thickBot="1" x14ac:dyDescent="0.4">
      <c r="A16" s="123" t="s">
        <v>414</v>
      </c>
      <c r="B16" s="124">
        <v>78</v>
      </c>
    </row>
    <row r="17" spans="1:2" ht="15" thickBot="1" x14ac:dyDescent="0.4">
      <c r="A17" s="123" t="s">
        <v>29</v>
      </c>
      <c r="B17" s="124">
        <v>148</v>
      </c>
    </row>
    <row r="18" spans="1:2" ht="15" thickBot="1" x14ac:dyDescent="0.4">
      <c r="A18" s="123" t="s">
        <v>415</v>
      </c>
      <c r="B18" s="124">
        <v>182</v>
      </c>
    </row>
    <row r="19" spans="1:2" x14ac:dyDescent="0.35">
      <c r="A19" s="105" t="s">
        <v>10</v>
      </c>
      <c r="B19" s="106">
        <v>2254</v>
      </c>
    </row>
  </sheetData>
  <mergeCells count="1">
    <mergeCell ref="A1:B1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7"/>
  <sheetViews>
    <sheetView workbookViewId="0">
      <selection sqref="A1:B117"/>
    </sheetView>
  </sheetViews>
  <sheetFormatPr baseColWidth="10" defaultRowHeight="14.5" x14ac:dyDescent="0.35"/>
  <cols>
    <col min="1" max="1" width="41" customWidth="1"/>
    <col min="2" max="2" width="22.1796875" customWidth="1"/>
  </cols>
  <sheetData>
    <row r="1" spans="1:2" ht="15" thickBot="1" x14ac:dyDescent="0.4">
      <c r="A1" s="128" t="s">
        <v>240</v>
      </c>
      <c r="B1" s="128" t="s">
        <v>357</v>
      </c>
    </row>
    <row r="2" spans="1:2" ht="15" thickBot="1" x14ac:dyDescent="0.4">
      <c r="A2" s="129" t="s">
        <v>416</v>
      </c>
      <c r="B2" s="85">
        <v>14</v>
      </c>
    </row>
    <row r="3" spans="1:2" ht="15" thickBot="1" x14ac:dyDescent="0.4">
      <c r="A3" s="129" t="s">
        <v>417</v>
      </c>
      <c r="B3" s="85">
        <v>13</v>
      </c>
    </row>
    <row r="4" spans="1:2" ht="15" thickBot="1" x14ac:dyDescent="0.4">
      <c r="A4" s="129" t="s">
        <v>418</v>
      </c>
      <c r="B4" s="85">
        <v>14</v>
      </c>
    </row>
    <row r="5" spans="1:2" ht="15" thickBot="1" x14ac:dyDescent="0.4">
      <c r="A5" s="129" t="s">
        <v>419</v>
      </c>
      <c r="B5" s="85">
        <v>88</v>
      </c>
    </row>
    <row r="6" spans="1:2" ht="15" thickBot="1" x14ac:dyDescent="0.4">
      <c r="A6" s="129" t="s">
        <v>420</v>
      </c>
      <c r="B6" s="85">
        <v>9</v>
      </c>
    </row>
    <row r="7" spans="1:2" ht="15" thickBot="1" x14ac:dyDescent="0.4">
      <c r="A7" s="129" t="s">
        <v>421</v>
      </c>
      <c r="B7" s="85">
        <v>69</v>
      </c>
    </row>
    <row r="8" spans="1:2" ht="15" thickBot="1" x14ac:dyDescent="0.4">
      <c r="A8" s="129" t="s">
        <v>422</v>
      </c>
      <c r="B8" s="85">
        <v>13</v>
      </c>
    </row>
    <row r="9" spans="1:2" ht="15" thickBot="1" x14ac:dyDescent="0.4">
      <c r="A9" s="129" t="s">
        <v>423</v>
      </c>
      <c r="B9" s="85">
        <v>45</v>
      </c>
    </row>
    <row r="10" spans="1:2" ht="15" thickBot="1" x14ac:dyDescent="0.4">
      <c r="A10" s="129" t="s">
        <v>424</v>
      </c>
      <c r="B10" s="85">
        <v>7</v>
      </c>
    </row>
    <row r="11" spans="1:2" ht="15" thickBot="1" x14ac:dyDescent="0.4">
      <c r="A11" s="129" t="s">
        <v>425</v>
      </c>
      <c r="B11" s="85">
        <v>39</v>
      </c>
    </row>
    <row r="12" spans="1:2" ht="15" thickBot="1" x14ac:dyDescent="0.4">
      <c r="A12" s="129" t="s">
        <v>426</v>
      </c>
      <c r="B12" s="85">
        <v>13</v>
      </c>
    </row>
    <row r="13" spans="1:2" ht="15" thickBot="1" x14ac:dyDescent="0.4">
      <c r="A13" s="129" t="s">
        <v>427</v>
      </c>
      <c r="B13" s="85">
        <v>49</v>
      </c>
    </row>
    <row r="14" spans="1:2" ht="15" thickBot="1" x14ac:dyDescent="0.4">
      <c r="A14" s="129" t="s">
        <v>428</v>
      </c>
      <c r="B14" s="85">
        <v>10</v>
      </c>
    </row>
    <row r="15" spans="1:2" ht="15" thickBot="1" x14ac:dyDescent="0.4">
      <c r="A15" s="129" t="s">
        <v>429</v>
      </c>
      <c r="B15" s="85">
        <v>14</v>
      </c>
    </row>
    <row r="16" spans="1:2" ht="15" thickBot="1" x14ac:dyDescent="0.4">
      <c r="A16" s="129" t="s">
        <v>430</v>
      </c>
      <c r="B16" s="85">
        <v>5</v>
      </c>
    </row>
    <row r="17" spans="1:2" ht="23.5" thickBot="1" x14ac:dyDescent="0.4">
      <c r="A17" s="129" t="s">
        <v>431</v>
      </c>
      <c r="B17" s="85">
        <v>11</v>
      </c>
    </row>
    <row r="18" spans="1:2" ht="15" thickBot="1" x14ac:dyDescent="0.4">
      <c r="A18" s="129" t="s">
        <v>432</v>
      </c>
      <c r="B18" s="85">
        <v>21</v>
      </c>
    </row>
    <row r="19" spans="1:2" ht="15" thickBot="1" x14ac:dyDescent="0.4">
      <c r="A19" s="129" t="s">
        <v>433</v>
      </c>
      <c r="B19" s="85">
        <v>2</v>
      </c>
    </row>
    <row r="20" spans="1:2" ht="15" thickBot="1" x14ac:dyDescent="0.4">
      <c r="A20" s="129" t="s">
        <v>434</v>
      </c>
      <c r="B20" s="85">
        <v>66</v>
      </c>
    </row>
    <row r="21" spans="1:2" ht="15" thickBot="1" x14ac:dyDescent="0.4">
      <c r="A21" s="129" t="s">
        <v>435</v>
      </c>
      <c r="B21" s="85">
        <v>4</v>
      </c>
    </row>
    <row r="22" spans="1:2" ht="15" thickBot="1" x14ac:dyDescent="0.4">
      <c r="A22" s="129" t="s">
        <v>436</v>
      </c>
      <c r="B22" s="85">
        <v>26</v>
      </c>
    </row>
    <row r="23" spans="1:2" ht="15" thickBot="1" x14ac:dyDescent="0.4">
      <c r="A23" s="129" t="s">
        <v>437</v>
      </c>
      <c r="B23" s="85">
        <v>19</v>
      </c>
    </row>
    <row r="24" spans="1:2" ht="15" thickBot="1" x14ac:dyDescent="0.4">
      <c r="A24" s="129" t="s">
        <v>438</v>
      </c>
      <c r="B24" s="85">
        <v>4</v>
      </c>
    </row>
    <row r="25" spans="1:2" ht="15" thickBot="1" x14ac:dyDescent="0.4">
      <c r="A25" s="129" t="s">
        <v>439</v>
      </c>
      <c r="B25" s="85">
        <v>18</v>
      </c>
    </row>
    <row r="26" spans="1:2" ht="15" thickBot="1" x14ac:dyDescent="0.4">
      <c r="A26" s="129" t="s">
        <v>440</v>
      </c>
      <c r="B26" s="85">
        <v>21</v>
      </c>
    </row>
    <row r="27" spans="1:2" ht="15" thickBot="1" x14ac:dyDescent="0.4">
      <c r="A27" s="129" t="s">
        <v>441</v>
      </c>
      <c r="B27" s="85">
        <v>58</v>
      </c>
    </row>
    <row r="28" spans="1:2" ht="15" thickBot="1" x14ac:dyDescent="0.4">
      <c r="A28" s="129" t="s">
        <v>442</v>
      </c>
      <c r="B28" s="85">
        <v>8</v>
      </c>
    </row>
    <row r="29" spans="1:2" ht="15" thickBot="1" x14ac:dyDescent="0.4">
      <c r="A29" s="129" t="s">
        <v>443</v>
      </c>
      <c r="B29" s="85">
        <v>10</v>
      </c>
    </row>
    <row r="30" spans="1:2" ht="15" thickBot="1" x14ac:dyDescent="0.4">
      <c r="A30" s="129" t="s">
        <v>444</v>
      </c>
      <c r="B30" s="85">
        <v>12</v>
      </c>
    </row>
    <row r="31" spans="1:2" ht="15" thickBot="1" x14ac:dyDescent="0.4">
      <c r="A31" s="129" t="s">
        <v>445</v>
      </c>
      <c r="B31" s="85">
        <v>18</v>
      </c>
    </row>
    <row r="32" spans="1:2" ht="15" thickBot="1" x14ac:dyDescent="0.4">
      <c r="A32" s="129" t="s">
        <v>446</v>
      </c>
      <c r="B32" s="85">
        <v>14</v>
      </c>
    </row>
    <row r="33" spans="1:2" ht="15" thickBot="1" x14ac:dyDescent="0.4">
      <c r="A33" s="129" t="s">
        <v>447</v>
      </c>
      <c r="B33" s="85">
        <v>7</v>
      </c>
    </row>
    <row r="34" spans="1:2" ht="15" thickBot="1" x14ac:dyDescent="0.4">
      <c r="A34" s="129" t="s">
        <v>448</v>
      </c>
      <c r="B34" s="85">
        <v>11</v>
      </c>
    </row>
    <row r="35" spans="1:2" ht="15" thickBot="1" x14ac:dyDescent="0.4">
      <c r="A35" s="129" t="s">
        <v>449</v>
      </c>
      <c r="B35" s="85">
        <v>17</v>
      </c>
    </row>
    <row r="36" spans="1:2" ht="15" thickBot="1" x14ac:dyDescent="0.4">
      <c r="A36" s="129" t="s">
        <v>450</v>
      </c>
      <c r="B36" s="85">
        <v>48</v>
      </c>
    </row>
    <row r="37" spans="1:2" ht="15" thickBot="1" x14ac:dyDescent="0.4">
      <c r="A37" s="129" t="s">
        <v>451</v>
      </c>
      <c r="B37" s="85">
        <v>45</v>
      </c>
    </row>
    <row r="38" spans="1:2" ht="15" thickBot="1" x14ac:dyDescent="0.4">
      <c r="A38" s="129" t="s">
        <v>452</v>
      </c>
      <c r="B38" s="85">
        <v>14</v>
      </c>
    </row>
    <row r="39" spans="1:2" ht="15" thickBot="1" x14ac:dyDescent="0.4">
      <c r="A39" s="129" t="s">
        <v>453</v>
      </c>
      <c r="B39" s="85">
        <v>4</v>
      </c>
    </row>
    <row r="40" spans="1:2" ht="15" thickBot="1" x14ac:dyDescent="0.4">
      <c r="A40" s="129" t="s">
        <v>454</v>
      </c>
      <c r="B40" s="85">
        <v>29</v>
      </c>
    </row>
    <row r="41" spans="1:2" ht="15" thickBot="1" x14ac:dyDescent="0.4">
      <c r="A41" s="129" t="s">
        <v>455</v>
      </c>
      <c r="B41" s="85">
        <v>52</v>
      </c>
    </row>
    <row r="42" spans="1:2" ht="15" thickBot="1" x14ac:dyDescent="0.4">
      <c r="A42" s="129" t="s">
        <v>456</v>
      </c>
      <c r="B42" s="85">
        <v>93</v>
      </c>
    </row>
    <row r="43" spans="1:2" ht="15" thickBot="1" x14ac:dyDescent="0.4">
      <c r="A43" s="129" t="s">
        <v>457</v>
      </c>
      <c r="B43" s="85">
        <v>73</v>
      </c>
    </row>
    <row r="44" spans="1:2" ht="15" thickBot="1" x14ac:dyDescent="0.4">
      <c r="A44" s="129" t="s">
        <v>458</v>
      </c>
      <c r="B44" s="85">
        <v>84</v>
      </c>
    </row>
    <row r="45" spans="1:2" ht="15" thickBot="1" x14ac:dyDescent="0.4">
      <c r="A45" s="129" t="s">
        <v>459</v>
      </c>
      <c r="B45" s="85">
        <v>5</v>
      </c>
    </row>
    <row r="46" spans="1:2" ht="15" thickBot="1" x14ac:dyDescent="0.4">
      <c r="A46" s="129" t="s">
        <v>460</v>
      </c>
      <c r="B46" s="85">
        <v>15</v>
      </c>
    </row>
    <row r="47" spans="1:2" ht="15" thickBot="1" x14ac:dyDescent="0.4">
      <c r="A47" s="129" t="s">
        <v>461</v>
      </c>
      <c r="B47" s="85">
        <v>24</v>
      </c>
    </row>
    <row r="48" spans="1:2" ht="15" thickBot="1" x14ac:dyDescent="0.4">
      <c r="A48" s="129" t="s">
        <v>462</v>
      </c>
      <c r="B48" s="85">
        <v>85</v>
      </c>
    </row>
    <row r="49" spans="1:2" ht="15" thickBot="1" x14ac:dyDescent="0.4">
      <c r="A49" s="129" t="s">
        <v>463</v>
      </c>
      <c r="B49" s="85">
        <v>24</v>
      </c>
    </row>
    <row r="50" spans="1:2" ht="15" thickBot="1" x14ac:dyDescent="0.4">
      <c r="A50" s="129" t="s">
        <v>409</v>
      </c>
      <c r="B50" s="85">
        <v>274</v>
      </c>
    </row>
    <row r="51" spans="1:2" ht="15" thickBot="1" x14ac:dyDescent="0.4">
      <c r="A51" s="129" t="s">
        <v>464</v>
      </c>
      <c r="B51" s="85">
        <v>18</v>
      </c>
    </row>
    <row r="52" spans="1:2" ht="15" thickBot="1" x14ac:dyDescent="0.4">
      <c r="A52" s="129" t="s">
        <v>465</v>
      </c>
      <c r="B52" s="85">
        <v>50</v>
      </c>
    </row>
    <row r="53" spans="1:2" ht="15" thickBot="1" x14ac:dyDescent="0.4">
      <c r="A53" s="129" t="s">
        <v>466</v>
      </c>
      <c r="B53" s="85">
        <v>2</v>
      </c>
    </row>
    <row r="54" spans="1:2" ht="15" thickBot="1" x14ac:dyDescent="0.4">
      <c r="A54" s="129" t="s">
        <v>467</v>
      </c>
      <c r="B54" s="85">
        <v>16</v>
      </c>
    </row>
    <row r="55" spans="1:2" ht="15" thickBot="1" x14ac:dyDescent="0.4">
      <c r="A55" s="129" t="s">
        <v>468</v>
      </c>
      <c r="B55" s="85">
        <v>20</v>
      </c>
    </row>
    <row r="56" spans="1:2" ht="15" thickBot="1" x14ac:dyDescent="0.4">
      <c r="A56" s="129" t="s">
        <v>469</v>
      </c>
      <c r="B56" s="85">
        <v>53</v>
      </c>
    </row>
    <row r="57" spans="1:2" ht="15" thickBot="1" x14ac:dyDescent="0.4">
      <c r="A57" s="129" t="s">
        <v>15</v>
      </c>
      <c r="B57" s="85">
        <v>2782</v>
      </c>
    </row>
    <row r="58" spans="1:2" ht="15" thickBot="1" x14ac:dyDescent="0.4">
      <c r="A58" s="129" t="s">
        <v>470</v>
      </c>
      <c r="B58" s="85">
        <v>34</v>
      </c>
    </row>
    <row r="59" spans="1:2" ht="15" thickBot="1" x14ac:dyDescent="0.4">
      <c r="A59" s="129" t="s">
        <v>55</v>
      </c>
      <c r="B59" s="85">
        <v>131</v>
      </c>
    </row>
    <row r="60" spans="1:2" ht="15" thickBot="1" x14ac:dyDescent="0.4">
      <c r="A60" s="129" t="s">
        <v>17</v>
      </c>
      <c r="B60" s="85">
        <v>167</v>
      </c>
    </row>
    <row r="61" spans="1:2" ht="15" thickBot="1" x14ac:dyDescent="0.4">
      <c r="A61" s="129" t="s">
        <v>471</v>
      </c>
      <c r="B61" s="85">
        <v>47</v>
      </c>
    </row>
    <row r="62" spans="1:2" ht="23.5" thickBot="1" x14ac:dyDescent="0.4">
      <c r="A62" s="129" t="s">
        <v>472</v>
      </c>
      <c r="B62" s="85">
        <v>15</v>
      </c>
    </row>
    <row r="63" spans="1:2" ht="15" thickBot="1" x14ac:dyDescent="0.4">
      <c r="A63" s="129" t="s">
        <v>473</v>
      </c>
      <c r="B63" s="85">
        <v>79</v>
      </c>
    </row>
    <row r="64" spans="1:2" ht="15" thickBot="1" x14ac:dyDescent="0.4">
      <c r="A64" s="129" t="s">
        <v>474</v>
      </c>
      <c r="B64" s="85">
        <v>40</v>
      </c>
    </row>
    <row r="65" spans="1:2" ht="15" thickBot="1" x14ac:dyDescent="0.4">
      <c r="A65" s="129" t="s">
        <v>475</v>
      </c>
      <c r="B65" s="85">
        <v>27</v>
      </c>
    </row>
    <row r="66" spans="1:2" ht="15" thickBot="1" x14ac:dyDescent="0.4">
      <c r="A66" s="129" t="s">
        <v>476</v>
      </c>
      <c r="B66" s="85">
        <v>7</v>
      </c>
    </row>
    <row r="67" spans="1:2" ht="15" thickBot="1" x14ac:dyDescent="0.4">
      <c r="A67" s="129" t="s">
        <v>477</v>
      </c>
      <c r="B67" s="85">
        <v>61</v>
      </c>
    </row>
    <row r="68" spans="1:2" ht="15" thickBot="1" x14ac:dyDescent="0.4">
      <c r="A68" s="129" t="s">
        <v>478</v>
      </c>
      <c r="B68" s="85">
        <v>230</v>
      </c>
    </row>
    <row r="69" spans="1:2" ht="15" thickBot="1" x14ac:dyDescent="0.4">
      <c r="A69" s="129" t="s">
        <v>479</v>
      </c>
      <c r="B69" s="85">
        <v>7</v>
      </c>
    </row>
    <row r="70" spans="1:2" ht="15" thickBot="1" x14ac:dyDescent="0.4">
      <c r="A70" s="129" t="s">
        <v>480</v>
      </c>
      <c r="B70" s="85">
        <v>190</v>
      </c>
    </row>
    <row r="71" spans="1:2" ht="15" thickBot="1" x14ac:dyDescent="0.4">
      <c r="A71" s="129" t="s">
        <v>481</v>
      </c>
      <c r="B71" s="85">
        <v>21</v>
      </c>
    </row>
    <row r="72" spans="1:2" ht="15" thickBot="1" x14ac:dyDescent="0.4">
      <c r="A72" s="129" t="s">
        <v>482</v>
      </c>
      <c r="B72" s="85">
        <v>789</v>
      </c>
    </row>
    <row r="73" spans="1:2" ht="15" thickBot="1" x14ac:dyDescent="0.4">
      <c r="A73" s="129" t="s">
        <v>483</v>
      </c>
      <c r="B73" s="85">
        <v>79</v>
      </c>
    </row>
    <row r="74" spans="1:2" ht="15" thickBot="1" x14ac:dyDescent="0.4">
      <c r="A74" s="129" t="s">
        <v>484</v>
      </c>
      <c r="B74" s="85">
        <v>12</v>
      </c>
    </row>
    <row r="75" spans="1:2" ht="15" thickBot="1" x14ac:dyDescent="0.4">
      <c r="A75" s="129" t="s">
        <v>485</v>
      </c>
      <c r="B75" s="85">
        <v>8</v>
      </c>
    </row>
    <row r="76" spans="1:2" ht="15" thickBot="1" x14ac:dyDescent="0.4">
      <c r="A76" s="129" t="s">
        <v>486</v>
      </c>
      <c r="B76" s="85">
        <v>42</v>
      </c>
    </row>
    <row r="77" spans="1:2" ht="15" thickBot="1" x14ac:dyDescent="0.4">
      <c r="A77" s="129" t="s">
        <v>487</v>
      </c>
      <c r="B77" s="85">
        <v>6</v>
      </c>
    </row>
    <row r="78" spans="1:2" ht="15" thickBot="1" x14ac:dyDescent="0.4">
      <c r="A78" s="129" t="s">
        <v>488</v>
      </c>
      <c r="B78" s="85">
        <v>106</v>
      </c>
    </row>
    <row r="79" spans="1:2" ht="15" thickBot="1" x14ac:dyDescent="0.4">
      <c r="A79" s="129" t="s">
        <v>489</v>
      </c>
      <c r="B79" s="85">
        <v>28</v>
      </c>
    </row>
    <row r="80" spans="1:2" ht="15" thickBot="1" x14ac:dyDescent="0.4">
      <c r="A80" s="129" t="s">
        <v>490</v>
      </c>
      <c r="B80" s="85">
        <v>43</v>
      </c>
    </row>
    <row r="81" spans="1:2" ht="15" thickBot="1" x14ac:dyDescent="0.4">
      <c r="A81" s="129" t="s">
        <v>491</v>
      </c>
      <c r="B81" s="85">
        <v>18</v>
      </c>
    </row>
    <row r="82" spans="1:2" ht="15" thickBot="1" x14ac:dyDescent="0.4">
      <c r="A82" s="129" t="s">
        <v>492</v>
      </c>
      <c r="B82" s="85">
        <v>1</v>
      </c>
    </row>
    <row r="83" spans="1:2" ht="15" thickBot="1" x14ac:dyDescent="0.4">
      <c r="A83" s="129" t="s">
        <v>493</v>
      </c>
      <c r="B83" s="85">
        <v>43</v>
      </c>
    </row>
    <row r="84" spans="1:2" ht="15" thickBot="1" x14ac:dyDescent="0.4">
      <c r="A84" s="129" t="s">
        <v>494</v>
      </c>
      <c r="B84" s="85">
        <v>35</v>
      </c>
    </row>
    <row r="85" spans="1:2" ht="15" thickBot="1" x14ac:dyDescent="0.4">
      <c r="A85" s="129" t="s">
        <v>180</v>
      </c>
      <c r="B85" s="85">
        <v>14</v>
      </c>
    </row>
    <row r="86" spans="1:2" ht="15" thickBot="1" x14ac:dyDescent="0.4">
      <c r="A86" s="129" t="s">
        <v>495</v>
      </c>
      <c r="B86" s="85">
        <v>122</v>
      </c>
    </row>
    <row r="87" spans="1:2" ht="15" thickBot="1" x14ac:dyDescent="0.4">
      <c r="A87" s="129" t="s">
        <v>496</v>
      </c>
      <c r="B87" s="85">
        <v>4</v>
      </c>
    </row>
    <row r="88" spans="1:2" ht="15" thickBot="1" x14ac:dyDescent="0.4">
      <c r="A88" s="129" t="s">
        <v>497</v>
      </c>
      <c r="B88" s="85">
        <v>4</v>
      </c>
    </row>
    <row r="89" spans="1:2" ht="15" thickBot="1" x14ac:dyDescent="0.4">
      <c r="A89" s="129" t="s">
        <v>27</v>
      </c>
      <c r="B89" s="85">
        <v>80</v>
      </c>
    </row>
    <row r="90" spans="1:2" ht="15" thickBot="1" x14ac:dyDescent="0.4">
      <c r="A90" s="129" t="s">
        <v>498</v>
      </c>
      <c r="B90" s="85">
        <v>81</v>
      </c>
    </row>
    <row r="91" spans="1:2" ht="15" thickBot="1" x14ac:dyDescent="0.4">
      <c r="A91" s="129" t="s">
        <v>499</v>
      </c>
      <c r="B91" s="85">
        <v>47</v>
      </c>
    </row>
    <row r="92" spans="1:2" ht="15" thickBot="1" x14ac:dyDescent="0.4">
      <c r="A92" s="129" t="s">
        <v>500</v>
      </c>
      <c r="B92" s="85">
        <v>19</v>
      </c>
    </row>
    <row r="93" spans="1:2" ht="15" thickBot="1" x14ac:dyDescent="0.4">
      <c r="A93" s="129" t="s">
        <v>501</v>
      </c>
      <c r="B93" s="85">
        <v>1</v>
      </c>
    </row>
    <row r="94" spans="1:2" ht="15" thickBot="1" x14ac:dyDescent="0.4">
      <c r="A94" s="129" t="s">
        <v>502</v>
      </c>
      <c r="B94" s="85">
        <v>47</v>
      </c>
    </row>
    <row r="95" spans="1:2" ht="15" thickBot="1" x14ac:dyDescent="0.4">
      <c r="A95" s="129" t="s">
        <v>503</v>
      </c>
      <c r="B95" s="85">
        <v>25</v>
      </c>
    </row>
    <row r="96" spans="1:2" ht="15" thickBot="1" x14ac:dyDescent="0.4">
      <c r="A96" s="129" t="s">
        <v>504</v>
      </c>
      <c r="B96" s="85">
        <v>78</v>
      </c>
    </row>
    <row r="97" spans="1:2" ht="15" thickBot="1" x14ac:dyDescent="0.4">
      <c r="A97" s="129" t="s">
        <v>505</v>
      </c>
      <c r="B97" s="85">
        <v>9</v>
      </c>
    </row>
    <row r="98" spans="1:2" ht="15" thickBot="1" x14ac:dyDescent="0.4">
      <c r="A98" s="129" t="s">
        <v>506</v>
      </c>
      <c r="B98" s="85">
        <v>100</v>
      </c>
    </row>
    <row r="99" spans="1:2" ht="15" thickBot="1" x14ac:dyDescent="0.4">
      <c r="A99" s="129" t="s">
        <v>507</v>
      </c>
      <c r="B99" s="85">
        <v>67</v>
      </c>
    </row>
    <row r="100" spans="1:2" ht="15" thickBot="1" x14ac:dyDescent="0.4">
      <c r="A100" s="129" t="s">
        <v>508</v>
      </c>
      <c r="B100" s="85">
        <v>3</v>
      </c>
    </row>
    <row r="101" spans="1:2" ht="15" thickBot="1" x14ac:dyDescent="0.4">
      <c r="A101" s="129" t="s">
        <v>509</v>
      </c>
      <c r="B101" s="85">
        <v>32</v>
      </c>
    </row>
    <row r="102" spans="1:2" ht="15" thickBot="1" x14ac:dyDescent="0.4">
      <c r="A102" s="129" t="s">
        <v>510</v>
      </c>
      <c r="B102" s="85">
        <v>1096</v>
      </c>
    </row>
    <row r="103" spans="1:2" ht="15" thickBot="1" x14ac:dyDescent="0.4">
      <c r="A103" s="129" t="s">
        <v>511</v>
      </c>
      <c r="B103" s="85">
        <v>2</v>
      </c>
    </row>
    <row r="104" spans="1:2" ht="15" thickBot="1" x14ac:dyDescent="0.4">
      <c r="A104" s="129" t="s">
        <v>512</v>
      </c>
      <c r="B104" s="85">
        <v>51</v>
      </c>
    </row>
    <row r="105" spans="1:2" ht="15" thickBot="1" x14ac:dyDescent="0.4">
      <c r="A105" s="129" t="s">
        <v>513</v>
      </c>
      <c r="B105" s="85">
        <v>14</v>
      </c>
    </row>
    <row r="106" spans="1:2" ht="15" thickBot="1" x14ac:dyDescent="0.4">
      <c r="A106" s="129" t="s">
        <v>514</v>
      </c>
      <c r="B106" s="85">
        <v>3</v>
      </c>
    </row>
    <row r="107" spans="1:2" ht="15" thickBot="1" x14ac:dyDescent="0.4">
      <c r="A107" s="129" t="s">
        <v>515</v>
      </c>
      <c r="B107" s="85">
        <v>17</v>
      </c>
    </row>
    <row r="108" spans="1:2" ht="15" thickBot="1" x14ac:dyDescent="0.4">
      <c r="A108" s="129" t="s">
        <v>516</v>
      </c>
      <c r="B108" s="85">
        <v>8</v>
      </c>
    </row>
    <row r="109" spans="1:2" ht="15" thickBot="1" x14ac:dyDescent="0.4">
      <c r="A109" s="129" t="s">
        <v>517</v>
      </c>
      <c r="B109" s="85">
        <v>2</v>
      </c>
    </row>
    <row r="110" spans="1:2" ht="15" thickBot="1" x14ac:dyDescent="0.4">
      <c r="A110" s="129" t="s">
        <v>518</v>
      </c>
      <c r="B110" s="85">
        <v>41</v>
      </c>
    </row>
    <row r="111" spans="1:2" ht="15" thickBot="1" x14ac:dyDescent="0.4">
      <c r="A111" s="129" t="s">
        <v>29</v>
      </c>
      <c r="B111" s="85">
        <v>253</v>
      </c>
    </row>
    <row r="112" spans="1:2" ht="15" thickBot="1" x14ac:dyDescent="0.4">
      <c r="A112" s="129" t="s">
        <v>519</v>
      </c>
      <c r="B112" s="85">
        <v>58</v>
      </c>
    </row>
    <row r="113" spans="1:2" ht="15" thickBot="1" x14ac:dyDescent="0.4">
      <c r="A113" s="129" t="s">
        <v>520</v>
      </c>
      <c r="B113" s="85">
        <v>231</v>
      </c>
    </row>
    <row r="114" spans="1:2" ht="15" thickBot="1" x14ac:dyDescent="0.4">
      <c r="A114" s="129" t="s">
        <v>521</v>
      </c>
      <c r="B114" s="85">
        <v>35</v>
      </c>
    </row>
    <row r="115" spans="1:2" ht="15" thickBot="1" x14ac:dyDescent="0.4">
      <c r="A115" s="129" t="s">
        <v>415</v>
      </c>
      <c r="B115" s="85">
        <v>182</v>
      </c>
    </row>
    <row r="116" spans="1:2" ht="15" thickBot="1" x14ac:dyDescent="0.4">
      <c r="A116" s="129" t="s">
        <v>522</v>
      </c>
      <c r="B116" s="85">
        <v>23</v>
      </c>
    </row>
    <row r="117" spans="1:2" x14ac:dyDescent="0.35">
      <c r="A117" s="130" t="s">
        <v>10</v>
      </c>
      <c r="B117" s="131">
        <v>9574</v>
      </c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sqref="A1:B8"/>
    </sheetView>
  </sheetViews>
  <sheetFormatPr baseColWidth="10" defaultRowHeight="14.5" x14ac:dyDescent="0.35"/>
  <cols>
    <col min="1" max="1" width="41.26953125" customWidth="1"/>
  </cols>
  <sheetData>
    <row r="1" spans="1:2" ht="15" thickBot="1" x14ac:dyDescent="0.4">
      <c r="A1" s="128" t="s">
        <v>523</v>
      </c>
      <c r="B1" s="128" t="s">
        <v>175</v>
      </c>
    </row>
    <row r="2" spans="1:2" ht="15" thickBot="1" x14ac:dyDescent="0.4">
      <c r="A2" s="129" t="s">
        <v>524</v>
      </c>
      <c r="B2" s="86">
        <v>1719</v>
      </c>
    </row>
    <row r="3" spans="1:2" ht="15" thickBot="1" x14ac:dyDescent="0.4">
      <c r="A3" s="132" t="s">
        <v>525</v>
      </c>
      <c r="B3" s="133">
        <v>3353</v>
      </c>
    </row>
    <row r="4" spans="1:2" ht="15" thickBot="1" x14ac:dyDescent="0.4">
      <c r="A4" s="132" t="s">
        <v>526</v>
      </c>
      <c r="B4" s="133">
        <v>1423</v>
      </c>
    </row>
    <row r="5" spans="1:2" ht="15" thickBot="1" x14ac:dyDescent="0.4">
      <c r="A5" s="129" t="s">
        <v>527</v>
      </c>
      <c r="B5" s="85">
        <v>452</v>
      </c>
    </row>
    <row r="6" spans="1:2" ht="15" thickBot="1" x14ac:dyDescent="0.4">
      <c r="A6" s="129" t="s">
        <v>528</v>
      </c>
      <c r="B6" s="86">
        <v>2397</v>
      </c>
    </row>
    <row r="7" spans="1:2" ht="15" thickBot="1" x14ac:dyDescent="0.4">
      <c r="A7" s="129" t="s">
        <v>529</v>
      </c>
      <c r="B7" s="85">
        <v>230</v>
      </c>
    </row>
    <row r="8" spans="1:2" x14ac:dyDescent="0.35">
      <c r="A8" s="130" t="s">
        <v>10</v>
      </c>
      <c r="B8" s="131">
        <v>9574</v>
      </c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"/>
  <sheetViews>
    <sheetView topLeftCell="A19" workbookViewId="0">
      <selection sqref="A1:B24"/>
    </sheetView>
  </sheetViews>
  <sheetFormatPr baseColWidth="10" defaultRowHeight="14.5" x14ac:dyDescent="0.35"/>
  <cols>
    <col min="1" max="1" width="46.08984375" customWidth="1"/>
    <col min="2" max="2" width="14.7265625" customWidth="1"/>
  </cols>
  <sheetData>
    <row r="1" spans="1:2" ht="15" thickBot="1" x14ac:dyDescent="0.4">
      <c r="A1" s="254" t="s">
        <v>530</v>
      </c>
      <c r="B1" s="254"/>
    </row>
    <row r="2" spans="1:2" ht="15" thickBot="1" x14ac:dyDescent="0.4">
      <c r="A2" s="135" t="s">
        <v>240</v>
      </c>
      <c r="B2" s="134" t="s">
        <v>263</v>
      </c>
    </row>
    <row r="3" spans="1:2" ht="15" thickBot="1" x14ac:dyDescent="0.4">
      <c r="A3" s="129" t="s">
        <v>531</v>
      </c>
      <c r="B3" s="85">
        <v>6</v>
      </c>
    </row>
    <row r="4" spans="1:2" ht="15" thickBot="1" x14ac:dyDescent="0.4">
      <c r="A4" s="129" t="s">
        <v>419</v>
      </c>
      <c r="B4" s="85">
        <v>40</v>
      </c>
    </row>
    <row r="5" spans="1:2" ht="15" thickBot="1" x14ac:dyDescent="0.4">
      <c r="A5" s="129" t="s">
        <v>436</v>
      </c>
      <c r="B5" s="85">
        <v>50</v>
      </c>
    </row>
    <row r="6" spans="1:2" ht="15" thickBot="1" x14ac:dyDescent="0.4">
      <c r="A6" s="129" t="s">
        <v>532</v>
      </c>
      <c r="B6" s="85">
        <v>25</v>
      </c>
    </row>
    <row r="7" spans="1:2" ht="15" thickBot="1" x14ac:dyDescent="0.4">
      <c r="A7" s="129" t="s">
        <v>440</v>
      </c>
      <c r="B7" s="85">
        <v>48</v>
      </c>
    </row>
    <row r="8" spans="1:2" ht="15" thickBot="1" x14ac:dyDescent="0.4">
      <c r="A8" s="129" t="s">
        <v>441</v>
      </c>
      <c r="B8" s="85">
        <v>56</v>
      </c>
    </row>
    <row r="9" spans="1:2" ht="15" thickBot="1" x14ac:dyDescent="0.4">
      <c r="A9" s="129" t="s">
        <v>456</v>
      </c>
      <c r="B9" s="85">
        <v>43</v>
      </c>
    </row>
    <row r="10" spans="1:2" ht="15" thickBot="1" x14ac:dyDescent="0.4">
      <c r="A10" s="129" t="s">
        <v>457</v>
      </c>
      <c r="B10" s="85">
        <v>42</v>
      </c>
    </row>
    <row r="11" spans="1:2" ht="15" thickBot="1" x14ac:dyDescent="0.4">
      <c r="A11" s="129" t="s">
        <v>462</v>
      </c>
      <c r="B11" s="85">
        <v>365</v>
      </c>
    </row>
    <row r="12" spans="1:2" ht="15" thickBot="1" x14ac:dyDescent="0.4">
      <c r="A12" s="129" t="s">
        <v>409</v>
      </c>
      <c r="B12" s="85">
        <v>186</v>
      </c>
    </row>
    <row r="13" spans="1:2" ht="15" thickBot="1" x14ac:dyDescent="0.4">
      <c r="A13" s="129" t="s">
        <v>464</v>
      </c>
      <c r="B13" s="85">
        <v>45</v>
      </c>
    </row>
    <row r="14" spans="1:2" ht="15" thickBot="1" x14ac:dyDescent="0.4">
      <c r="A14" s="129" t="s">
        <v>533</v>
      </c>
      <c r="B14" s="85">
        <v>36</v>
      </c>
    </row>
    <row r="15" spans="1:2" ht="15" thickBot="1" x14ac:dyDescent="0.4">
      <c r="A15" s="129" t="s">
        <v>469</v>
      </c>
      <c r="B15" s="85">
        <v>40</v>
      </c>
    </row>
    <row r="16" spans="1:2" ht="15" thickBot="1" x14ac:dyDescent="0.4">
      <c r="A16" s="129" t="s">
        <v>15</v>
      </c>
      <c r="B16" s="85">
        <v>845</v>
      </c>
    </row>
    <row r="17" spans="1:2" ht="15" thickBot="1" x14ac:dyDescent="0.4">
      <c r="A17" s="129" t="s">
        <v>482</v>
      </c>
      <c r="B17" s="85">
        <v>471</v>
      </c>
    </row>
    <row r="18" spans="1:2" ht="15" thickBot="1" x14ac:dyDescent="0.4">
      <c r="A18" s="129" t="s">
        <v>483</v>
      </c>
      <c r="B18" s="85">
        <v>42</v>
      </c>
    </row>
    <row r="19" spans="1:2" ht="15" thickBot="1" x14ac:dyDescent="0.4">
      <c r="A19" s="129" t="s">
        <v>484</v>
      </c>
      <c r="B19" s="85">
        <v>20</v>
      </c>
    </row>
    <row r="20" spans="1:2" ht="15" thickBot="1" x14ac:dyDescent="0.4">
      <c r="A20" s="129" t="s">
        <v>510</v>
      </c>
      <c r="B20" s="85">
        <v>102</v>
      </c>
    </row>
    <row r="21" spans="1:2" ht="15" thickBot="1" x14ac:dyDescent="0.4">
      <c r="A21" s="129" t="s">
        <v>29</v>
      </c>
      <c r="B21" s="85">
        <v>116</v>
      </c>
    </row>
    <row r="22" spans="1:2" ht="15" thickBot="1" x14ac:dyDescent="0.4">
      <c r="A22" s="129" t="s">
        <v>520</v>
      </c>
      <c r="B22" s="85">
        <v>30</v>
      </c>
    </row>
    <row r="23" spans="1:2" ht="15" thickBot="1" x14ac:dyDescent="0.4">
      <c r="A23" s="129" t="s">
        <v>415</v>
      </c>
      <c r="B23" s="85">
        <v>23</v>
      </c>
    </row>
    <row r="24" spans="1:2" x14ac:dyDescent="0.35">
      <c r="A24" s="130" t="s">
        <v>10</v>
      </c>
      <c r="B24" s="131">
        <v>2631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opLeftCell="A13" workbookViewId="0">
      <selection sqref="A1:F15"/>
    </sheetView>
  </sheetViews>
  <sheetFormatPr baseColWidth="10" defaultRowHeight="14.5" x14ac:dyDescent="0.35"/>
  <cols>
    <col min="1" max="1" width="38.54296875" customWidth="1"/>
    <col min="2" max="2" width="13.26953125" customWidth="1"/>
    <col min="3" max="3" width="14.36328125" customWidth="1"/>
    <col min="4" max="4" width="12.81640625" customWidth="1"/>
    <col min="5" max="5" width="15.81640625" customWidth="1"/>
  </cols>
  <sheetData>
    <row r="1" spans="1:6" x14ac:dyDescent="0.35">
      <c r="A1" s="136"/>
      <c r="B1" s="255" t="s">
        <v>535</v>
      </c>
      <c r="C1" s="255" t="s">
        <v>536</v>
      </c>
      <c r="D1" s="255" t="s">
        <v>537</v>
      </c>
      <c r="E1" s="255" t="s">
        <v>538</v>
      </c>
      <c r="F1" s="136"/>
    </row>
    <row r="2" spans="1:6" ht="23.5" thickBot="1" x14ac:dyDescent="0.4">
      <c r="A2" s="137" t="s">
        <v>534</v>
      </c>
      <c r="B2" s="256"/>
      <c r="C2" s="256"/>
      <c r="D2" s="256"/>
      <c r="E2" s="256"/>
      <c r="F2" s="137" t="s">
        <v>539</v>
      </c>
    </row>
    <row r="3" spans="1:6" ht="15" thickBot="1" x14ac:dyDescent="0.4">
      <c r="A3" s="138" t="s">
        <v>540</v>
      </c>
      <c r="B3" s="87">
        <v>458</v>
      </c>
      <c r="C3" s="87">
        <v>728</v>
      </c>
      <c r="D3" s="87">
        <v>182</v>
      </c>
      <c r="E3" s="87">
        <v>15</v>
      </c>
      <c r="F3" s="87">
        <v>276</v>
      </c>
    </row>
    <row r="4" spans="1:6" ht="15" thickBot="1" x14ac:dyDescent="0.4">
      <c r="A4" s="138" t="s">
        <v>541</v>
      </c>
      <c r="B4" s="87">
        <v>105</v>
      </c>
      <c r="C4" s="87">
        <v>17</v>
      </c>
      <c r="D4" s="87">
        <v>10</v>
      </c>
      <c r="E4" s="87">
        <v>1</v>
      </c>
      <c r="F4" s="87">
        <v>95</v>
      </c>
    </row>
    <row r="5" spans="1:6" ht="15" thickBot="1" x14ac:dyDescent="0.4">
      <c r="A5" s="138" t="s">
        <v>542</v>
      </c>
      <c r="B5" s="87">
        <v>231</v>
      </c>
      <c r="C5" s="87">
        <v>61</v>
      </c>
      <c r="D5" s="87">
        <v>20</v>
      </c>
      <c r="E5" s="87">
        <v>5</v>
      </c>
      <c r="F5" s="87">
        <v>211</v>
      </c>
    </row>
    <row r="6" spans="1:6" ht="15" thickBot="1" x14ac:dyDescent="0.4">
      <c r="A6" s="138" t="s">
        <v>543</v>
      </c>
      <c r="B6" s="87">
        <v>156</v>
      </c>
      <c r="C6" s="87">
        <v>52</v>
      </c>
      <c r="D6" s="87">
        <v>31</v>
      </c>
      <c r="E6" s="87">
        <v>7</v>
      </c>
      <c r="F6" s="87">
        <v>125</v>
      </c>
    </row>
    <row r="7" spans="1:6" ht="15" thickBot="1" x14ac:dyDescent="0.4">
      <c r="A7" s="138" t="s">
        <v>276</v>
      </c>
      <c r="B7" s="87">
        <v>154</v>
      </c>
      <c r="C7" s="87">
        <v>85</v>
      </c>
      <c r="D7" s="87">
        <v>47</v>
      </c>
      <c r="E7" s="87">
        <v>13</v>
      </c>
      <c r="F7" s="87">
        <v>107</v>
      </c>
    </row>
    <row r="8" spans="1:6" ht="15" thickBot="1" x14ac:dyDescent="0.4">
      <c r="A8" s="138" t="s">
        <v>415</v>
      </c>
      <c r="B8" s="87">
        <v>393</v>
      </c>
      <c r="C8" s="87">
        <v>48</v>
      </c>
      <c r="D8" s="87">
        <v>45</v>
      </c>
      <c r="E8" s="87">
        <v>0</v>
      </c>
      <c r="F8" s="87">
        <v>348</v>
      </c>
    </row>
    <row r="9" spans="1:6" ht="15" thickBot="1" x14ac:dyDescent="0.4">
      <c r="A9" s="138" t="s">
        <v>15</v>
      </c>
      <c r="B9" s="139">
        <v>4024</v>
      </c>
      <c r="C9" s="139">
        <v>2858</v>
      </c>
      <c r="D9" s="87">
        <v>1286</v>
      </c>
      <c r="E9" s="87">
        <v>155</v>
      </c>
      <c r="F9" s="139">
        <v>2738</v>
      </c>
    </row>
    <row r="10" spans="1:6" ht="15" thickBot="1" x14ac:dyDescent="0.4">
      <c r="A10" s="138" t="s">
        <v>17</v>
      </c>
      <c r="B10" s="87">
        <v>177</v>
      </c>
      <c r="C10" s="87">
        <v>83</v>
      </c>
      <c r="D10" s="87">
        <v>48</v>
      </c>
      <c r="E10" s="87">
        <v>12</v>
      </c>
      <c r="F10" s="87">
        <v>129</v>
      </c>
    </row>
    <row r="11" spans="1:6" ht="15" thickBot="1" x14ac:dyDescent="0.4">
      <c r="A11" s="138" t="s">
        <v>55</v>
      </c>
      <c r="B11" s="87">
        <v>130</v>
      </c>
      <c r="C11" s="87">
        <v>170</v>
      </c>
      <c r="D11" s="87">
        <v>110</v>
      </c>
      <c r="E11" s="87">
        <v>19</v>
      </c>
      <c r="F11" s="87">
        <v>20</v>
      </c>
    </row>
    <row r="12" spans="1:6" ht="15" thickBot="1" x14ac:dyDescent="0.4">
      <c r="A12" s="138" t="s">
        <v>544</v>
      </c>
      <c r="B12" s="139">
        <v>1298</v>
      </c>
      <c r="C12" s="87">
        <v>547</v>
      </c>
      <c r="D12" s="87">
        <v>345</v>
      </c>
      <c r="E12" s="87">
        <v>26</v>
      </c>
      <c r="F12" s="87">
        <v>953</v>
      </c>
    </row>
    <row r="13" spans="1:6" ht="23.5" thickBot="1" x14ac:dyDescent="0.4">
      <c r="A13" s="138" t="s">
        <v>413</v>
      </c>
      <c r="B13" s="139">
        <v>3026</v>
      </c>
      <c r="C13" s="87">
        <v>852</v>
      </c>
      <c r="D13" s="87">
        <v>428</v>
      </c>
      <c r="E13" s="87">
        <v>40</v>
      </c>
      <c r="F13" s="139">
        <v>2598</v>
      </c>
    </row>
    <row r="14" spans="1:6" ht="15" thickBot="1" x14ac:dyDescent="0.4">
      <c r="A14" s="138" t="s">
        <v>29</v>
      </c>
      <c r="B14" s="139">
        <v>1112</v>
      </c>
      <c r="C14" s="87">
        <v>398</v>
      </c>
      <c r="D14" s="87">
        <v>244</v>
      </c>
      <c r="E14" s="87">
        <v>12</v>
      </c>
      <c r="F14" s="87">
        <v>868</v>
      </c>
    </row>
    <row r="15" spans="1:6" x14ac:dyDescent="0.35">
      <c r="A15" s="140" t="s">
        <v>10</v>
      </c>
      <c r="B15" s="141">
        <v>11264</v>
      </c>
      <c r="C15" s="141">
        <v>5899</v>
      </c>
      <c r="D15" s="142">
        <v>2796</v>
      </c>
      <c r="E15" s="142">
        <v>305</v>
      </c>
      <c r="F15" s="141">
        <v>8468</v>
      </c>
    </row>
  </sheetData>
  <mergeCells count="4">
    <mergeCell ref="B1:B2"/>
    <mergeCell ref="C1:C2"/>
    <mergeCell ref="D1:D2"/>
    <mergeCell ref="E1:E2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"/>
  <sheetViews>
    <sheetView workbookViewId="0">
      <selection activeCell="E11" sqref="E11"/>
    </sheetView>
  </sheetViews>
  <sheetFormatPr baseColWidth="10" defaultRowHeight="14.5" x14ac:dyDescent="0.35"/>
  <cols>
    <col min="1" max="1" width="37.36328125" customWidth="1"/>
    <col min="2" max="2" width="23.54296875" customWidth="1"/>
  </cols>
  <sheetData>
    <row r="1" spans="1:2" ht="15" thickBot="1" x14ac:dyDescent="0.4">
      <c r="A1" s="109" t="s">
        <v>545</v>
      </c>
      <c r="B1" s="109" t="s">
        <v>546</v>
      </c>
    </row>
    <row r="2" spans="1:2" ht="15" thickBot="1" x14ac:dyDescent="0.4">
      <c r="A2" s="143" t="s">
        <v>547</v>
      </c>
      <c r="B2" s="92">
        <v>4637</v>
      </c>
    </row>
    <row r="3" spans="1:2" ht="15" thickBot="1" x14ac:dyDescent="0.4">
      <c r="A3" s="143" t="s">
        <v>271</v>
      </c>
      <c r="B3" s="91">
        <v>568</v>
      </c>
    </row>
    <row r="4" spans="1:2" ht="15" thickBot="1" x14ac:dyDescent="0.4">
      <c r="A4" s="143" t="s">
        <v>548</v>
      </c>
      <c r="B4" s="92">
        <v>51742</v>
      </c>
    </row>
    <row r="5" spans="1:2" ht="15" thickBot="1" x14ac:dyDescent="0.4">
      <c r="A5" s="143" t="s">
        <v>549</v>
      </c>
      <c r="B5" s="92">
        <v>1038</v>
      </c>
    </row>
    <row r="6" spans="1:2" ht="15" thickBot="1" x14ac:dyDescent="0.4">
      <c r="A6" s="143" t="s">
        <v>550</v>
      </c>
      <c r="B6" s="92">
        <v>1322</v>
      </c>
    </row>
    <row r="7" spans="1:2" ht="15" thickBot="1" x14ac:dyDescent="0.4">
      <c r="A7" s="143" t="s">
        <v>551</v>
      </c>
      <c r="B7" s="91">
        <v>118</v>
      </c>
    </row>
    <row r="8" spans="1:2" ht="15" thickBot="1" x14ac:dyDescent="0.4">
      <c r="A8" s="143" t="s">
        <v>552</v>
      </c>
      <c r="B8" s="91">
        <v>646</v>
      </c>
    </row>
    <row r="9" spans="1:2" ht="15" thickBot="1" x14ac:dyDescent="0.4">
      <c r="A9" s="143" t="s">
        <v>401</v>
      </c>
      <c r="B9" s="92">
        <v>1891</v>
      </c>
    </row>
    <row r="10" spans="1:2" ht="15" thickBot="1" x14ac:dyDescent="0.4">
      <c r="A10" s="143" t="s">
        <v>252</v>
      </c>
      <c r="B10" s="92">
        <v>47757</v>
      </c>
    </row>
    <row r="11" spans="1:2" x14ac:dyDescent="0.35">
      <c r="A11" s="146" t="s">
        <v>553</v>
      </c>
      <c r="B11" s="147">
        <v>2482</v>
      </c>
    </row>
    <row r="12" spans="1:2" ht="15" thickBot="1" x14ac:dyDescent="0.4">
      <c r="A12" s="143" t="s">
        <v>55</v>
      </c>
      <c r="B12" s="91">
        <v>967</v>
      </c>
    </row>
    <row r="13" spans="1:2" ht="15" thickBot="1" x14ac:dyDescent="0.4">
      <c r="A13" s="143" t="s">
        <v>17</v>
      </c>
      <c r="B13" s="92">
        <v>3229</v>
      </c>
    </row>
    <row r="14" spans="1:2" ht="15" thickBot="1" x14ac:dyDescent="0.4">
      <c r="A14" s="143" t="s">
        <v>554</v>
      </c>
      <c r="B14" s="91">
        <v>273</v>
      </c>
    </row>
    <row r="15" spans="1:2" ht="15" thickBot="1" x14ac:dyDescent="0.4">
      <c r="A15" s="143" t="s">
        <v>555</v>
      </c>
      <c r="B15" s="91">
        <v>92</v>
      </c>
    </row>
    <row r="16" spans="1:2" ht="15" thickBot="1" x14ac:dyDescent="0.4">
      <c r="A16" s="143" t="s">
        <v>556</v>
      </c>
      <c r="B16" s="91">
        <v>617</v>
      </c>
    </row>
    <row r="17" spans="1:2" x14ac:dyDescent="0.35">
      <c r="A17" s="257" t="s">
        <v>557</v>
      </c>
      <c r="B17" s="259">
        <v>18516</v>
      </c>
    </row>
    <row r="18" spans="1:2" ht="15" thickBot="1" x14ac:dyDescent="0.4">
      <c r="A18" s="258"/>
      <c r="B18" s="260"/>
    </row>
    <row r="19" spans="1:2" ht="15" thickBot="1" x14ac:dyDescent="0.4">
      <c r="A19" s="143" t="s">
        <v>558</v>
      </c>
      <c r="B19" s="92">
        <v>2372</v>
      </c>
    </row>
    <row r="20" spans="1:2" ht="15" thickBot="1" x14ac:dyDescent="0.4">
      <c r="A20" s="143" t="s">
        <v>559</v>
      </c>
      <c r="B20" s="92">
        <v>2393</v>
      </c>
    </row>
    <row r="21" spans="1:2" ht="15" thickBot="1" x14ac:dyDescent="0.4">
      <c r="A21" s="143" t="s">
        <v>560</v>
      </c>
      <c r="B21" s="144">
        <v>343</v>
      </c>
    </row>
    <row r="22" spans="1:2" ht="15" thickBot="1" x14ac:dyDescent="0.4">
      <c r="A22" s="143" t="s">
        <v>180</v>
      </c>
      <c r="B22" s="91" t="s">
        <v>561</v>
      </c>
    </row>
    <row r="23" spans="1:2" ht="15" thickBot="1" x14ac:dyDescent="0.4">
      <c r="A23" s="143" t="s">
        <v>473</v>
      </c>
      <c r="B23" s="91" t="s">
        <v>561</v>
      </c>
    </row>
    <row r="24" spans="1:2" x14ac:dyDescent="0.35">
      <c r="A24" s="145" t="s">
        <v>10</v>
      </c>
      <c r="B24" s="106">
        <v>141003</v>
      </c>
    </row>
  </sheetData>
  <mergeCells count="2">
    <mergeCell ref="A17:A18"/>
    <mergeCell ref="B17:B18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sqref="A1:B5"/>
    </sheetView>
  </sheetViews>
  <sheetFormatPr baseColWidth="10" defaultRowHeight="14.5" x14ac:dyDescent="0.35"/>
  <cols>
    <col min="1" max="1" width="40.54296875" customWidth="1"/>
  </cols>
  <sheetData>
    <row r="1" spans="1:2" ht="15" thickBot="1" x14ac:dyDescent="0.4">
      <c r="A1" s="148" t="s">
        <v>562</v>
      </c>
      <c r="B1" s="148" t="s">
        <v>10</v>
      </c>
    </row>
    <row r="2" spans="1:2" ht="15" thickBot="1" x14ac:dyDescent="0.4">
      <c r="A2" s="143" t="s">
        <v>563</v>
      </c>
      <c r="B2" s="85">
        <v>730</v>
      </c>
    </row>
    <row r="3" spans="1:2" ht="15" thickBot="1" x14ac:dyDescent="0.4">
      <c r="A3" s="129" t="s">
        <v>564</v>
      </c>
      <c r="B3" s="85">
        <v>5</v>
      </c>
    </row>
    <row r="4" spans="1:2" ht="15" thickBot="1" x14ac:dyDescent="0.4">
      <c r="A4" s="129" t="s">
        <v>565</v>
      </c>
      <c r="B4" s="85">
        <v>93</v>
      </c>
    </row>
    <row r="5" spans="1:2" x14ac:dyDescent="0.35">
      <c r="A5" s="145" t="s">
        <v>10</v>
      </c>
      <c r="B5" s="149">
        <v>828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"/>
  <sheetViews>
    <sheetView workbookViewId="0">
      <selection sqref="A1:K7"/>
    </sheetView>
  </sheetViews>
  <sheetFormatPr baseColWidth="10" defaultRowHeight="14.5" x14ac:dyDescent="0.35"/>
  <cols>
    <col min="1" max="1" width="11.453125" style="3"/>
  </cols>
  <sheetData>
    <row r="1" spans="1:11" ht="15" thickBot="1" x14ac:dyDescent="0.4">
      <c r="A1" s="199" t="s">
        <v>4</v>
      </c>
      <c r="B1" s="201" t="s">
        <v>33</v>
      </c>
      <c r="C1" s="201"/>
      <c r="D1" s="201"/>
      <c r="E1" s="201" t="s">
        <v>34</v>
      </c>
      <c r="F1" s="201"/>
      <c r="G1" s="201"/>
      <c r="H1" s="201" t="s">
        <v>35</v>
      </c>
      <c r="I1" s="201"/>
      <c r="J1" s="201"/>
      <c r="K1" s="202" t="s">
        <v>10</v>
      </c>
    </row>
    <row r="2" spans="1:11" ht="15" thickBot="1" x14ac:dyDescent="0.4">
      <c r="A2" s="200"/>
      <c r="B2" s="15" t="s">
        <v>36</v>
      </c>
      <c r="C2" s="15" t="s">
        <v>37</v>
      </c>
      <c r="D2" s="19" t="s">
        <v>10</v>
      </c>
      <c r="E2" s="15" t="s">
        <v>36</v>
      </c>
      <c r="F2" s="15" t="s">
        <v>37</v>
      </c>
      <c r="G2" s="19" t="s">
        <v>10</v>
      </c>
      <c r="H2" s="15" t="s">
        <v>36</v>
      </c>
      <c r="I2" s="15" t="s">
        <v>37</v>
      </c>
      <c r="J2" s="19" t="s">
        <v>10</v>
      </c>
      <c r="K2" s="203"/>
    </row>
    <row r="3" spans="1:11" ht="15" thickBot="1" x14ac:dyDescent="0.4">
      <c r="A3" s="20" t="s">
        <v>38</v>
      </c>
      <c r="B3" s="21">
        <v>109</v>
      </c>
      <c r="C3" s="21">
        <v>112</v>
      </c>
      <c r="D3" s="21">
        <v>221</v>
      </c>
      <c r="E3" s="21">
        <v>7</v>
      </c>
      <c r="F3" s="21">
        <v>16</v>
      </c>
      <c r="G3" s="21">
        <v>23</v>
      </c>
      <c r="H3" s="21">
        <v>4</v>
      </c>
      <c r="I3" s="21">
        <v>6</v>
      </c>
      <c r="J3" s="21">
        <v>10</v>
      </c>
      <c r="K3" s="21">
        <v>254</v>
      </c>
    </row>
    <row r="4" spans="1:11" ht="27.5" thickBot="1" x14ac:dyDescent="0.4">
      <c r="A4" s="20" t="s">
        <v>39</v>
      </c>
      <c r="B4" s="22">
        <v>6958</v>
      </c>
      <c r="C4" s="22">
        <v>24575</v>
      </c>
      <c r="D4" s="22">
        <v>31533</v>
      </c>
      <c r="E4" s="22">
        <v>1825</v>
      </c>
      <c r="F4" s="22">
        <v>7792</v>
      </c>
      <c r="G4" s="22">
        <v>9617</v>
      </c>
      <c r="H4" s="21">
        <v>338</v>
      </c>
      <c r="I4" s="21">
        <v>595</v>
      </c>
      <c r="J4" s="21">
        <v>933</v>
      </c>
      <c r="K4" s="22">
        <v>42083</v>
      </c>
    </row>
    <row r="5" spans="1:11" ht="27.5" thickBot="1" x14ac:dyDescent="0.4">
      <c r="A5" s="20" t="s">
        <v>40</v>
      </c>
      <c r="B5" s="22">
        <v>1812</v>
      </c>
      <c r="C5" s="22">
        <v>15270</v>
      </c>
      <c r="D5" s="22">
        <v>17082</v>
      </c>
      <c r="E5" s="21">
        <v>25</v>
      </c>
      <c r="F5" s="21">
        <v>628</v>
      </c>
      <c r="G5" s="21">
        <v>653</v>
      </c>
      <c r="H5" s="21">
        <v>525</v>
      </c>
      <c r="I5" s="21">
        <v>135</v>
      </c>
      <c r="J5" s="21">
        <v>660</v>
      </c>
      <c r="K5" s="22">
        <v>18395</v>
      </c>
    </row>
    <row r="6" spans="1:11" ht="18.5" thickBot="1" x14ac:dyDescent="0.4">
      <c r="A6" s="20" t="s">
        <v>41</v>
      </c>
      <c r="B6" s="22">
        <v>4297</v>
      </c>
      <c r="C6" s="22">
        <v>9399</v>
      </c>
      <c r="D6" s="22">
        <v>13696</v>
      </c>
      <c r="E6" s="21">
        <v>718</v>
      </c>
      <c r="F6" s="22">
        <v>2822</v>
      </c>
      <c r="G6" s="22">
        <v>3540</v>
      </c>
      <c r="H6" s="21">
        <v>232</v>
      </c>
      <c r="I6" s="21">
        <v>109</v>
      </c>
      <c r="J6" s="21">
        <v>341</v>
      </c>
      <c r="K6" s="22">
        <v>17577</v>
      </c>
    </row>
    <row r="7" spans="1:11" ht="15" thickBot="1" x14ac:dyDescent="0.4">
      <c r="A7" s="23" t="s">
        <v>10</v>
      </c>
      <c r="B7" s="24">
        <v>13176</v>
      </c>
      <c r="C7" s="24">
        <v>49356</v>
      </c>
      <c r="D7" s="24">
        <v>62532</v>
      </c>
      <c r="E7" s="24">
        <v>2575</v>
      </c>
      <c r="F7" s="24">
        <v>11258</v>
      </c>
      <c r="G7" s="24">
        <v>13833</v>
      </c>
      <c r="H7" s="24">
        <v>1099</v>
      </c>
      <c r="I7" s="25">
        <v>845</v>
      </c>
      <c r="J7" s="24">
        <v>1944</v>
      </c>
      <c r="K7" s="24">
        <v>78309</v>
      </c>
    </row>
  </sheetData>
  <mergeCells count="5">
    <mergeCell ref="A1:A2"/>
    <mergeCell ref="B1:D1"/>
    <mergeCell ref="E1:G1"/>
    <mergeCell ref="H1:J1"/>
    <mergeCell ref="K1:K2"/>
  </mergeCells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workbookViewId="0">
      <selection activeCell="F6" sqref="F6"/>
    </sheetView>
  </sheetViews>
  <sheetFormatPr baseColWidth="10" defaultColWidth="11.453125" defaultRowHeight="14.5" x14ac:dyDescent="0.35"/>
  <cols>
    <col min="1" max="1" width="28.90625" style="5" customWidth="1"/>
    <col min="2" max="2" width="15.08984375" style="5" customWidth="1"/>
    <col min="3" max="3" width="20.36328125" style="5" customWidth="1"/>
    <col min="4" max="4" width="15.1796875" style="5" customWidth="1"/>
    <col min="5" max="16384" width="11.453125" style="5"/>
  </cols>
  <sheetData>
    <row r="1" spans="1:4" ht="28" customHeight="1" thickBot="1" x14ac:dyDescent="0.4">
      <c r="A1" s="261" t="s">
        <v>566</v>
      </c>
      <c r="B1" s="261"/>
      <c r="C1" s="261" t="s">
        <v>567</v>
      </c>
      <c r="D1" s="261"/>
    </row>
    <row r="2" spans="1:4" x14ac:dyDescent="0.35">
      <c r="A2" s="262" t="s">
        <v>174</v>
      </c>
      <c r="B2" s="150" t="s">
        <v>568</v>
      </c>
      <c r="C2" s="262" t="s">
        <v>174</v>
      </c>
      <c r="D2" s="152" t="s">
        <v>570</v>
      </c>
    </row>
    <row r="3" spans="1:4" ht="15" thickBot="1" x14ac:dyDescent="0.4">
      <c r="A3" s="263"/>
      <c r="B3" s="151" t="s">
        <v>569</v>
      </c>
      <c r="C3" s="263"/>
      <c r="D3" s="153" t="s">
        <v>571</v>
      </c>
    </row>
    <row r="4" spans="1:4" ht="15" thickBot="1" x14ac:dyDescent="0.4">
      <c r="A4" s="154" t="s">
        <v>572</v>
      </c>
      <c r="B4" s="91">
        <v>6</v>
      </c>
      <c r="C4" s="154" t="s">
        <v>572</v>
      </c>
      <c r="D4" s="91">
        <v>6</v>
      </c>
    </row>
    <row r="5" spans="1:4" ht="15" thickBot="1" x14ac:dyDescent="0.4">
      <c r="A5" s="154" t="s">
        <v>573</v>
      </c>
      <c r="B5" s="91">
        <v>1</v>
      </c>
      <c r="C5" s="154" t="s">
        <v>574</v>
      </c>
      <c r="D5" s="91">
        <v>1</v>
      </c>
    </row>
    <row r="6" spans="1:4" ht="15" thickBot="1" x14ac:dyDescent="0.4">
      <c r="A6" s="154" t="s">
        <v>575</v>
      </c>
      <c r="B6" s="91">
        <v>3</v>
      </c>
      <c r="C6" s="154" t="s">
        <v>575</v>
      </c>
      <c r="D6" s="91">
        <v>6</v>
      </c>
    </row>
    <row r="7" spans="1:4" ht="15" thickBot="1" x14ac:dyDescent="0.4">
      <c r="A7" s="154" t="s">
        <v>576</v>
      </c>
      <c r="B7" s="91">
        <v>2</v>
      </c>
      <c r="C7" s="154" t="s">
        <v>577</v>
      </c>
      <c r="D7" s="91">
        <v>1</v>
      </c>
    </row>
    <row r="8" spans="1:4" ht="15" thickBot="1" x14ac:dyDescent="0.4">
      <c r="A8" s="154" t="s">
        <v>578</v>
      </c>
      <c r="B8" s="91">
        <v>2</v>
      </c>
      <c r="C8" s="154" t="s">
        <v>576</v>
      </c>
      <c r="D8" s="91">
        <v>3</v>
      </c>
    </row>
    <row r="9" spans="1:4" ht="15" thickBot="1" x14ac:dyDescent="0.4">
      <c r="A9" s="154" t="s">
        <v>579</v>
      </c>
      <c r="B9" s="91">
        <v>1</v>
      </c>
      <c r="C9" s="154" t="s">
        <v>578</v>
      </c>
      <c r="D9" s="91">
        <v>6</v>
      </c>
    </row>
    <row r="10" spans="1:4" ht="23.5" thickBot="1" x14ac:dyDescent="0.4">
      <c r="A10" s="154" t="s">
        <v>580</v>
      </c>
      <c r="B10" s="91">
        <v>1</v>
      </c>
      <c r="C10" s="154" t="s">
        <v>581</v>
      </c>
      <c r="D10" s="91">
        <v>2</v>
      </c>
    </row>
    <row r="11" spans="1:4" ht="15" thickBot="1" x14ac:dyDescent="0.4">
      <c r="A11" s="154" t="s">
        <v>582</v>
      </c>
      <c r="B11" s="91">
        <v>2</v>
      </c>
      <c r="C11" s="154" t="s">
        <v>583</v>
      </c>
      <c r="D11" s="91">
        <v>12</v>
      </c>
    </row>
    <row r="12" spans="1:4" ht="15" thickBot="1" x14ac:dyDescent="0.4">
      <c r="A12" s="154" t="s">
        <v>583</v>
      </c>
      <c r="B12" s="91">
        <v>3</v>
      </c>
      <c r="C12" s="154" t="s">
        <v>584</v>
      </c>
      <c r="D12" s="91">
        <v>3</v>
      </c>
    </row>
    <row r="13" spans="1:4" ht="15" thickBot="1" x14ac:dyDescent="0.4">
      <c r="A13" s="154" t="s">
        <v>584</v>
      </c>
      <c r="B13" s="91">
        <v>2</v>
      </c>
      <c r="C13" s="154" t="s">
        <v>585</v>
      </c>
      <c r="D13" s="91">
        <v>3</v>
      </c>
    </row>
    <row r="14" spans="1:4" ht="15" thickBot="1" x14ac:dyDescent="0.4">
      <c r="A14" s="154" t="s">
        <v>586</v>
      </c>
      <c r="B14" s="91">
        <v>2</v>
      </c>
      <c r="C14" s="154" t="s">
        <v>587</v>
      </c>
      <c r="D14" s="91">
        <v>3</v>
      </c>
    </row>
    <row r="15" spans="1:4" ht="15" thickBot="1" x14ac:dyDescent="0.4">
      <c r="A15" s="154" t="s">
        <v>588</v>
      </c>
      <c r="B15" s="91">
        <v>1</v>
      </c>
      <c r="C15" s="154" t="s">
        <v>586</v>
      </c>
      <c r="D15" s="91">
        <v>3</v>
      </c>
    </row>
    <row r="16" spans="1:4" ht="23.5" thickBot="1" x14ac:dyDescent="0.4">
      <c r="A16" s="154" t="s">
        <v>589</v>
      </c>
      <c r="B16" s="91">
        <v>1</v>
      </c>
      <c r="C16" s="154" t="s">
        <v>588</v>
      </c>
      <c r="D16" s="91">
        <v>4</v>
      </c>
    </row>
    <row r="17" spans="1:4" ht="15" thickBot="1" x14ac:dyDescent="0.4">
      <c r="A17" s="145" t="s">
        <v>10</v>
      </c>
      <c r="B17" s="107">
        <v>27</v>
      </c>
      <c r="C17" s="154" t="s">
        <v>589</v>
      </c>
      <c r="D17" s="91">
        <v>6</v>
      </c>
    </row>
    <row r="18" spans="1:4" ht="15" thickBot="1" x14ac:dyDescent="0.4">
      <c r="A18" s="116"/>
      <c r="B18" s="116"/>
      <c r="C18" s="154" t="s">
        <v>590</v>
      </c>
      <c r="D18" s="91">
        <v>4</v>
      </c>
    </row>
    <row r="19" spans="1:4" ht="15" thickBot="1" x14ac:dyDescent="0.4">
      <c r="A19" s="116"/>
      <c r="B19" s="116"/>
      <c r="C19" s="154" t="s">
        <v>591</v>
      </c>
      <c r="D19" s="91">
        <v>1</v>
      </c>
    </row>
    <row r="20" spans="1:4" x14ac:dyDescent="0.35">
      <c r="A20" s="116"/>
      <c r="B20" s="116"/>
      <c r="C20" s="145" t="s">
        <v>10</v>
      </c>
      <c r="D20" s="107">
        <v>64</v>
      </c>
    </row>
  </sheetData>
  <mergeCells count="4">
    <mergeCell ref="A1:B1"/>
    <mergeCell ref="C1:D1"/>
    <mergeCell ref="A2:A3"/>
    <mergeCell ref="C2:C3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5"/>
  <sheetViews>
    <sheetView topLeftCell="A28" workbookViewId="0">
      <selection activeCell="C23" sqref="C23"/>
    </sheetView>
  </sheetViews>
  <sheetFormatPr baseColWidth="10" defaultColWidth="11.453125" defaultRowHeight="10.5" x14ac:dyDescent="0.25"/>
  <cols>
    <col min="1" max="1" width="37.7265625" style="4" customWidth="1"/>
    <col min="2" max="2" width="22.1796875" style="4" customWidth="1"/>
    <col min="3" max="3" width="29.90625" style="4" customWidth="1"/>
    <col min="4" max="4" width="16.36328125" style="4" customWidth="1"/>
    <col min="5" max="16384" width="11.453125" style="4"/>
  </cols>
  <sheetData>
    <row r="1" spans="1:4" ht="12" thickBot="1" x14ac:dyDescent="0.3">
      <c r="A1" s="252" t="s">
        <v>592</v>
      </c>
      <c r="B1" s="252"/>
      <c r="C1" s="264" t="s">
        <v>593</v>
      </c>
      <c r="D1" s="264"/>
    </row>
    <row r="2" spans="1:4" ht="12" thickBot="1" x14ac:dyDescent="0.3">
      <c r="A2" s="265" t="s">
        <v>59</v>
      </c>
      <c r="B2" s="88" t="s">
        <v>570</v>
      </c>
      <c r="C2" s="265" t="s">
        <v>59</v>
      </c>
      <c r="D2" s="88" t="s">
        <v>568</v>
      </c>
    </row>
    <row r="3" spans="1:4" ht="12" thickBot="1" x14ac:dyDescent="0.3">
      <c r="A3" s="266"/>
      <c r="B3" s="88" t="s">
        <v>569</v>
      </c>
      <c r="C3" s="266"/>
      <c r="D3" s="88" t="s">
        <v>571</v>
      </c>
    </row>
    <row r="4" spans="1:4" ht="12" thickBot="1" x14ac:dyDescent="0.3">
      <c r="A4" s="138" t="s">
        <v>594</v>
      </c>
      <c r="B4" s="85">
        <v>1</v>
      </c>
      <c r="C4" s="138" t="s">
        <v>595</v>
      </c>
      <c r="D4" s="85">
        <v>1</v>
      </c>
    </row>
    <row r="5" spans="1:4" ht="12" thickBot="1" x14ac:dyDescent="0.3">
      <c r="A5" s="138" t="s">
        <v>596</v>
      </c>
      <c r="B5" s="85">
        <v>2</v>
      </c>
      <c r="C5" s="138" t="s">
        <v>597</v>
      </c>
      <c r="D5" s="85">
        <v>3</v>
      </c>
    </row>
    <row r="6" spans="1:4" ht="12" thickBot="1" x14ac:dyDescent="0.3">
      <c r="A6" s="138" t="s">
        <v>598</v>
      </c>
      <c r="B6" s="85">
        <v>1</v>
      </c>
      <c r="C6" s="138" t="s">
        <v>596</v>
      </c>
      <c r="D6" s="85">
        <v>5</v>
      </c>
    </row>
    <row r="7" spans="1:4" ht="12" thickBot="1" x14ac:dyDescent="0.3">
      <c r="A7" s="138" t="s">
        <v>599</v>
      </c>
      <c r="B7" s="85">
        <v>2</v>
      </c>
      <c r="C7" s="138" t="s">
        <v>600</v>
      </c>
      <c r="D7" s="85">
        <v>1</v>
      </c>
    </row>
    <row r="8" spans="1:4" ht="12" thickBot="1" x14ac:dyDescent="0.3">
      <c r="A8" s="138" t="s">
        <v>601</v>
      </c>
      <c r="B8" s="85">
        <v>1</v>
      </c>
      <c r="C8" s="138" t="s">
        <v>81</v>
      </c>
      <c r="D8" s="85">
        <v>2</v>
      </c>
    </row>
    <row r="9" spans="1:4" ht="12" thickBot="1" x14ac:dyDescent="0.3">
      <c r="A9" s="138" t="s">
        <v>602</v>
      </c>
      <c r="B9" s="85">
        <v>1</v>
      </c>
      <c r="C9" s="138" t="s">
        <v>603</v>
      </c>
      <c r="D9" s="85">
        <v>5</v>
      </c>
    </row>
    <row r="10" spans="1:4" ht="12" thickBot="1" x14ac:dyDescent="0.3">
      <c r="A10" s="138" t="s">
        <v>604</v>
      </c>
      <c r="B10" s="85">
        <v>1</v>
      </c>
      <c r="C10" s="138" t="s">
        <v>599</v>
      </c>
      <c r="D10" s="85">
        <v>1</v>
      </c>
    </row>
    <row r="11" spans="1:4" ht="23.5" thickBot="1" x14ac:dyDescent="0.3">
      <c r="A11" s="138" t="s">
        <v>605</v>
      </c>
      <c r="B11" s="85">
        <v>1</v>
      </c>
      <c r="C11" s="138" t="s">
        <v>606</v>
      </c>
      <c r="D11" s="85">
        <v>3</v>
      </c>
    </row>
    <row r="12" spans="1:4" ht="12" thickBot="1" x14ac:dyDescent="0.3">
      <c r="A12" s="138" t="s">
        <v>66</v>
      </c>
      <c r="B12" s="85">
        <v>1</v>
      </c>
      <c r="C12" s="138" t="s">
        <v>607</v>
      </c>
      <c r="D12" s="85">
        <v>1</v>
      </c>
    </row>
    <row r="13" spans="1:4" ht="23.5" thickBot="1" x14ac:dyDescent="0.3">
      <c r="A13" s="138" t="s">
        <v>86</v>
      </c>
      <c r="B13" s="85">
        <v>1</v>
      </c>
      <c r="C13" s="138" t="s">
        <v>605</v>
      </c>
      <c r="D13" s="85">
        <v>3</v>
      </c>
    </row>
    <row r="14" spans="1:4" ht="12" thickBot="1" x14ac:dyDescent="0.3">
      <c r="A14" s="138" t="s">
        <v>608</v>
      </c>
      <c r="B14" s="85">
        <v>2</v>
      </c>
      <c r="C14" s="138" t="s">
        <v>609</v>
      </c>
      <c r="D14" s="85">
        <v>2</v>
      </c>
    </row>
    <row r="15" spans="1:4" ht="12" thickBot="1" x14ac:dyDescent="0.3">
      <c r="A15" s="138" t="s">
        <v>88</v>
      </c>
      <c r="B15" s="85">
        <v>1</v>
      </c>
      <c r="C15" s="138" t="s">
        <v>66</v>
      </c>
      <c r="D15" s="85">
        <v>1</v>
      </c>
    </row>
    <row r="16" spans="1:4" ht="12" thickBot="1" x14ac:dyDescent="0.3">
      <c r="A16" s="138" t="s">
        <v>89</v>
      </c>
      <c r="B16" s="85">
        <v>2</v>
      </c>
      <c r="C16" s="138" t="s">
        <v>610</v>
      </c>
      <c r="D16" s="85">
        <v>1</v>
      </c>
    </row>
    <row r="17" spans="1:4" ht="12" thickBot="1" x14ac:dyDescent="0.3">
      <c r="A17" s="138" t="s">
        <v>71</v>
      </c>
      <c r="B17" s="85">
        <v>1</v>
      </c>
      <c r="C17" s="84" t="s">
        <v>611</v>
      </c>
      <c r="D17" s="87">
        <v>1</v>
      </c>
    </row>
    <row r="18" spans="1:4" ht="12" thickBot="1" x14ac:dyDescent="0.3">
      <c r="A18" s="138" t="s">
        <v>612</v>
      </c>
      <c r="B18" s="85">
        <v>1</v>
      </c>
      <c r="C18" s="138" t="s">
        <v>613</v>
      </c>
      <c r="D18" s="85">
        <v>1</v>
      </c>
    </row>
    <row r="19" spans="1:4" ht="12" thickBot="1" x14ac:dyDescent="0.3">
      <c r="A19" s="138" t="s">
        <v>614</v>
      </c>
      <c r="B19" s="85">
        <v>2</v>
      </c>
      <c r="C19" s="138" t="s">
        <v>608</v>
      </c>
      <c r="D19" s="85">
        <v>1</v>
      </c>
    </row>
    <row r="20" spans="1:4" ht="12" thickBot="1" x14ac:dyDescent="0.3">
      <c r="A20" s="138" t="s">
        <v>615</v>
      </c>
      <c r="B20" s="85">
        <v>1</v>
      </c>
      <c r="C20" s="138" t="s">
        <v>89</v>
      </c>
      <c r="D20" s="85">
        <v>1</v>
      </c>
    </row>
    <row r="21" spans="1:4" ht="12" thickBot="1" x14ac:dyDescent="0.3">
      <c r="A21" s="138" t="s">
        <v>616</v>
      </c>
      <c r="B21" s="85">
        <v>1</v>
      </c>
      <c r="C21" s="138" t="s">
        <v>617</v>
      </c>
      <c r="D21" s="85">
        <v>2</v>
      </c>
    </row>
    <row r="22" spans="1:4" ht="12" thickBot="1" x14ac:dyDescent="0.3">
      <c r="A22" s="138" t="s">
        <v>618</v>
      </c>
      <c r="B22" s="85">
        <v>1</v>
      </c>
      <c r="C22" s="138" t="s">
        <v>612</v>
      </c>
      <c r="D22" s="85">
        <v>1</v>
      </c>
    </row>
    <row r="23" spans="1:4" ht="12" thickBot="1" x14ac:dyDescent="0.3">
      <c r="A23" s="138" t="s">
        <v>619</v>
      </c>
      <c r="B23" s="85">
        <v>2</v>
      </c>
      <c r="C23" s="138" t="s">
        <v>614</v>
      </c>
      <c r="D23" s="85">
        <v>1</v>
      </c>
    </row>
    <row r="24" spans="1:4" ht="12" thickBot="1" x14ac:dyDescent="0.3">
      <c r="A24" s="138" t="s">
        <v>620</v>
      </c>
      <c r="B24" s="85">
        <v>1</v>
      </c>
      <c r="C24" s="138" t="s">
        <v>615</v>
      </c>
      <c r="D24" s="85">
        <v>1</v>
      </c>
    </row>
    <row r="25" spans="1:4" ht="12" thickBot="1" x14ac:dyDescent="0.3">
      <c r="A25" s="145" t="s">
        <v>10</v>
      </c>
      <c r="B25" s="107">
        <v>27</v>
      </c>
      <c r="C25" s="138" t="s">
        <v>616</v>
      </c>
      <c r="D25" s="85">
        <v>1</v>
      </c>
    </row>
    <row r="26" spans="1:4" ht="13.5" thickBot="1" x14ac:dyDescent="0.35">
      <c r="A26" s="116"/>
      <c r="B26" s="116"/>
      <c r="C26" s="138" t="s">
        <v>621</v>
      </c>
      <c r="D26" s="85">
        <v>4</v>
      </c>
    </row>
    <row r="27" spans="1:4" ht="13.5" thickBot="1" x14ac:dyDescent="0.35">
      <c r="A27" s="116"/>
      <c r="B27" s="116"/>
      <c r="C27" s="138" t="s">
        <v>622</v>
      </c>
      <c r="D27" s="85">
        <v>1</v>
      </c>
    </row>
    <row r="28" spans="1:4" ht="13.5" thickBot="1" x14ac:dyDescent="0.35">
      <c r="A28" s="116"/>
      <c r="B28" s="116"/>
      <c r="C28" s="138" t="s">
        <v>618</v>
      </c>
      <c r="D28" s="85">
        <v>2</v>
      </c>
    </row>
    <row r="29" spans="1:4" ht="13.5" thickBot="1" x14ac:dyDescent="0.35">
      <c r="A29" s="116"/>
      <c r="B29" s="116"/>
      <c r="C29" s="138" t="s">
        <v>619</v>
      </c>
      <c r="D29" s="85">
        <v>2</v>
      </c>
    </row>
    <row r="30" spans="1:4" ht="13.5" thickBot="1" x14ac:dyDescent="0.35">
      <c r="A30" s="116"/>
      <c r="B30" s="116"/>
      <c r="C30" s="138" t="s">
        <v>623</v>
      </c>
      <c r="D30" s="85">
        <v>4</v>
      </c>
    </row>
    <row r="31" spans="1:4" ht="13.5" thickBot="1" x14ac:dyDescent="0.35">
      <c r="A31" s="116"/>
      <c r="B31" s="116"/>
      <c r="C31" s="84" t="s">
        <v>624</v>
      </c>
      <c r="D31" s="87">
        <v>1</v>
      </c>
    </row>
    <row r="32" spans="1:4" ht="13.5" thickBot="1" x14ac:dyDescent="0.35">
      <c r="A32" s="116"/>
      <c r="B32" s="116"/>
      <c r="C32" s="138" t="s">
        <v>625</v>
      </c>
      <c r="D32" s="85">
        <v>5</v>
      </c>
    </row>
    <row r="33" spans="1:4" ht="13.5" thickBot="1" x14ac:dyDescent="0.35">
      <c r="A33" s="116"/>
      <c r="B33" s="116"/>
      <c r="C33" s="138" t="s">
        <v>626</v>
      </c>
      <c r="D33" s="85">
        <v>5</v>
      </c>
    </row>
    <row r="34" spans="1:4" ht="13.5" thickBot="1" x14ac:dyDescent="0.35">
      <c r="A34" s="116"/>
      <c r="B34" s="116"/>
      <c r="C34" s="138" t="s">
        <v>627</v>
      </c>
      <c r="D34" s="85">
        <v>1</v>
      </c>
    </row>
    <row r="35" spans="1:4" ht="13" x14ac:dyDescent="0.3">
      <c r="A35" s="116"/>
      <c r="B35" s="116"/>
      <c r="C35" s="145" t="s">
        <v>10</v>
      </c>
      <c r="D35" s="107">
        <v>64</v>
      </c>
    </row>
  </sheetData>
  <mergeCells count="4">
    <mergeCell ref="A1:B1"/>
    <mergeCell ref="C1:D1"/>
    <mergeCell ref="A2:A3"/>
    <mergeCell ref="C2:C3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6"/>
  <sheetViews>
    <sheetView workbookViewId="0">
      <selection sqref="A1:B26"/>
    </sheetView>
  </sheetViews>
  <sheetFormatPr baseColWidth="10" defaultRowHeight="14.5" x14ac:dyDescent="0.35"/>
  <cols>
    <col min="1" max="1" width="43.7265625" customWidth="1"/>
    <col min="2" max="2" width="27.7265625" customWidth="1"/>
  </cols>
  <sheetData>
    <row r="1" spans="1:2" ht="15" thickBot="1" x14ac:dyDescent="0.4">
      <c r="A1" s="267" t="s">
        <v>628</v>
      </c>
      <c r="B1" s="267"/>
    </row>
    <row r="2" spans="1:2" ht="15" thickBot="1" x14ac:dyDescent="0.4">
      <c r="A2" s="155" t="s">
        <v>629</v>
      </c>
      <c r="B2" s="108" t="s">
        <v>630</v>
      </c>
    </row>
    <row r="3" spans="1:2" ht="15" thickBot="1" x14ac:dyDescent="0.4">
      <c r="A3" s="156" t="s">
        <v>631</v>
      </c>
      <c r="B3" s="91">
        <v>14</v>
      </c>
    </row>
    <row r="4" spans="1:2" ht="15" thickBot="1" x14ac:dyDescent="0.4">
      <c r="A4" s="156" t="s">
        <v>632</v>
      </c>
      <c r="B4" s="91">
        <v>8</v>
      </c>
    </row>
    <row r="5" spans="1:2" ht="15" thickBot="1" x14ac:dyDescent="0.4">
      <c r="A5" s="156" t="s">
        <v>633</v>
      </c>
      <c r="B5" s="91">
        <v>2</v>
      </c>
    </row>
    <row r="6" spans="1:2" ht="15" thickBot="1" x14ac:dyDescent="0.4">
      <c r="A6" s="156" t="s">
        <v>634</v>
      </c>
      <c r="B6" s="91">
        <v>1</v>
      </c>
    </row>
    <row r="7" spans="1:2" ht="15" thickBot="1" x14ac:dyDescent="0.4">
      <c r="A7" s="156" t="s">
        <v>635</v>
      </c>
      <c r="B7" s="91">
        <v>8</v>
      </c>
    </row>
    <row r="8" spans="1:2" ht="15" thickBot="1" x14ac:dyDescent="0.4">
      <c r="A8" s="156" t="s">
        <v>636</v>
      </c>
      <c r="B8" s="91">
        <v>3</v>
      </c>
    </row>
    <row r="9" spans="1:2" ht="15" thickBot="1" x14ac:dyDescent="0.4">
      <c r="A9" s="156" t="s">
        <v>637</v>
      </c>
      <c r="B9" s="91">
        <v>2</v>
      </c>
    </row>
    <row r="10" spans="1:2" ht="15" thickBot="1" x14ac:dyDescent="0.4">
      <c r="A10" s="156" t="s">
        <v>638</v>
      </c>
      <c r="B10" s="91">
        <v>3</v>
      </c>
    </row>
    <row r="11" spans="1:2" ht="15" thickBot="1" x14ac:dyDescent="0.4">
      <c r="A11" s="156" t="s">
        <v>639</v>
      </c>
      <c r="B11" s="91">
        <v>3</v>
      </c>
    </row>
    <row r="12" spans="1:2" ht="15" thickBot="1" x14ac:dyDescent="0.4">
      <c r="A12" s="156" t="s">
        <v>640</v>
      </c>
      <c r="B12" s="91">
        <v>3</v>
      </c>
    </row>
    <row r="13" spans="1:2" ht="15" thickBot="1" x14ac:dyDescent="0.4">
      <c r="A13" s="156" t="s">
        <v>641</v>
      </c>
      <c r="B13" s="91">
        <v>2</v>
      </c>
    </row>
    <row r="14" spans="1:2" ht="15" thickBot="1" x14ac:dyDescent="0.4">
      <c r="A14" s="156" t="s">
        <v>642</v>
      </c>
      <c r="B14" s="91">
        <v>4</v>
      </c>
    </row>
    <row r="15" spans="1:2" ht="15" thickBot="1" x14ac:dyDescent="0.4">
      <c r="A15" s="156" t="s">
        <v>643</v>
      </c>
      <c r="B15" s="91">
        <v>7</v>
      </c>
    </row>
    <row r="16" spans="1:2" ht="15" thickBot="1" x14ac:dyDescent="0.4">
      <c r="A16" s="156" t="s">
        <v>644</v>
      </c>
      <c r="B16" s="91">
        <v>7</v>
      </c>
    </row>
    <row r="17" spans="1:2" ht="15" thickBot="1" x14ac:dyDescent="0.4">
      <c r="A17" s="156" t="s">
        <v>645</v>
      </c>
      <c r="B17" s="91">
        <v>2</v>
      </c>
    </row>
    <row r="18" spans="1:2" ht="15" thickBot="1" x14ac:dyDescent="0.4">
      <c r="A18" s="90" t="s">
        <v>646</v>
      </c>
      <c r="B18" s="91">
        <v>6</v>
      </c>
    </row>
    <row r="19" spans="1:2" ht="15" thickBot="1" x14ac:dyDescent="0.4">
      <c r="A19" s="90" t="s">
        <v>647</v>
      </c>
      <c r="B19" s="91">
        <v>8</v>
      </c>
    </row>
    <row r="20" spans="1:2" ht="15" thickBot="1" x14ac:dyDescent="0.4">
      <c r="A20" s="156" t="s">
        <v>648</v>
      </c>
      <c r="B20" s="91">
        <v>8</v>
      </c>
    </row>
    <row r="21" spans="1:2" ht="15" thickBot="1" x14ac:dyDescent="0.4">
      <c r="A21" s="156" t="s">
        <v>649</v>
      </c>
      <c r="B21" s="91">
        <v>2</v>
      </c>
    </row>
    <row r="22" spans="1:2" ht="15" thickBot="1" x14ac:dyDescent="0.4">
      <c r="A22" s="156" t="s">
        <v>35</v>
      </c>
      <c r="B22" s="91">
        <v>8</v>
      </c>
    </row>
    <row r="23" spans="1:2" ht="15" thickBot="1" x14ac:dyDescent="0.4">
      <c r="A23" s="156" t="s">
        <v>650</v>
      </c>
      <c r="B23" s="91">
        <v>2</v>
      </c>
    </row>
    <row r="24" spans="1:2" ht="15" thickBot="1" x14ac:dyDescent="0.4">
      <c r="A24" s="156" t="s">
        <v>651</v>
      </c>
      <c r="B24" s="91">
        <v>2</v>
      </c>
    </row>
    <row r="25" spans="1:2" ht="15" thickBot="1" x14ac:dyDescent="0.4">
      <c r="A25" s="156" t="s">
        <v>652</v>
      </c>
      <c r="B25" s="91">
        <v>2</v>
      </c>
    </row>
    <row r="26" spans="1:2" x14ac:dyDescent="0.35">
      <c r="A26" s="157" t="s">
        <v>653</v>
      </c>
      <c r="B26" s="158">
        <v>107</v>
      </c>
    </row>
  </sheetData>
  <mergeCells count="1">
    <mergeCell ref="A1:B1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sqref="A1:B12"/>
    </sheetView>
  </sheetViews>
  <sheetFormatPr baseColWidth="10" defaultRowHeight="14.5" x14ac:dyDescent="0.35"/>
  <cols>
    <col min="1" max="1" width="40.26953125" customWidth="1"/>
    <col min="2" max="2" width="25.90625" customWidth="1"/>
  </cols>
  <sheetData>
    <row r="1" spans="1:2" ht="15" thickBot="1" x14ac:dyDescent="0.4">
      <c r="A1" s="155" t="s">
        <v>629</v>
      </c>
      <c r="B1" s="108" t="s">
        <v>630</v>
      </c>
    </row>
    <row r="2" spans="1:2" ht="15" thickBot="1" x14ac:dyDescent="0.4">
      <c r="A2" s="156" t="s">
        <v>631</v>
      </c>
      <c r="B2" s="91">
        <v>3</v>
      </c>
    </row>
    <row r="3" spans="1:2" ht="15" thickBot="1" x14ac:dyDescent="0.4">
      <c r="A3" s="156" t="s">
        <v>184</v>
      </c>
      <c r="B3" s="91">
        <v>1</v>
      </c>
    </row>
    <row r="4" spans="1:2" ht="15" thickBot="1" x14ac:dyDescent="0.4">
      <c r="A4" s="156" t="s">
        <v>632</v>
      </c>
      <c r="B4" s="91">
        <v>3</v>
      </c>
    </row>
    <row r="5" spans="1:2" ht="15" thickBot="1" x14ac:dyDescent="0.4">
      <c r="A5" s="156" t="s">
        <v>634</v>
      </c>
      <c r="B5" s="91">
        <v>3</v>
      </c>
    </row>
    <row r="6" spans="1:2" ht="15" thickBot="1" x14ac:dyDescent="0.4">
      <c r="A6" s="156" t="s">
        <v>643</v>
      </c>
      <c r="B6" s="91">
        <v>8</v>
      </c>
    </row>
    <row r="7" spans="1:2" ht="15" thickBot="1" x14ac:dyDescent="0.4">
      <c r="A7" s="156" t="s">
        <v>644</v>
      </c>
      <c r="B7" s="91">
        <v>2</v>
      </c>
    </row>
    <row r="8" spans="1:2" ht="15" thickBot="1" x14ac:dyDescent="0.4">
      <c r="A8" s="156" t="s">
        <v>645</v>
      </c>
      <c r="B8" s="91">
        <v>4</v>
      </c>
    </row>
    <row r="9" spans="1:2" ht="15" thickBot="1" x14ac:dyDescent="0.4">
      <c r="A9" s="90" t="s">
        <v>646</v>
      </c>
      <c r="B9" s="91">
        <v>2</v>
      </c>
    </row>
    <row r="10" spans="1:2" ht="15" thickBot="1" x14ac:dyDescent="0.4">
      <c r="A10" s="90" t="s">
        <v>647</v>
      </c>
      <c r="B10" s="91">
        <v>3</v>
      </c>
    </row>
    <row r="11" spans="1:2" ht="15" thickBot="1" x14ac:dyDescent="0.4">
      <c r="A11" s="156" t="s">
        <v>648</v>
      </c>
      <c r="B11" s="91">
        <v>2</v>
      </c>
    </row>
    <row r="12" spans="1:2" x14ac:dyDescent="0.35">
      <c r="A12" s="157" t="s">
        <v>653</v>
      </c>
      <c r="B12" s="158">
        <v>31</v>
      </c>
    </row>
  </sheetData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4"/>
  <sheetViews>
    <sheetView workbookViewId="0">
      <selection sqref="A1:B34"/>
    </sheetView>
  </sheetViews>
  <sheetFormatPr baseColWidth="10" defaultRowHeight="14.5" x14ac:dyDescent="0.35"/>
  <cols>
    <col min="1" max="1" width="58.36328125" customWidth="1"/>
    <col min="2" max="2" width="17.54296875" customWidth="1"/>
  </cols>
  <sheetData>
    <row r="1" spans="1:2" x14ac:dyDescent="0.35">
      <c r="A1" s="100"/>
      <c r="B1" s="99" t="s">
        <v>655</v>
      </c>
    </row>
    <row r="2" spans="1:2" ht="15" thickBot="1" x14ac:dyDescent="0.4">
      <c r="A2" s="159" t="s">
        <v>654</v>
      </c>
      <c r="B2" s="108" t="s">
        <v>656</v>
      </c>
    </row>
    <row r="3" spans="1:2" ht="15" thickBot="1" x14ac:dyDescent="0.4">
      <c r="A3" s="90" t="s">
        <v>657</v>
      </c>
      <c r="B3" s="91">
        <v>48</v>
      </c>
    </row>
    <row r="4" spans="1:2" ht="15" thickBot="1" x14ac:dyDescent="0.4">
      <c r="A4" s="90" t="s">
        <v>658</v>
      </c>
      <c r="B4" s="91">
        <v>34</v>
      </c>
    </row>
    <row r="5" spans="1:2" ht="15" thickBot="1" x14ac:dyDescent="0.4">
      <c r="A5" s="90" t="s">
        <v>659</v>
      </c>
      <c r="B5" s="91">
        <v>3</v>
      </c>
    </row>
    <row r="6" spans="1:2" ht="15" thickBot="1" x14ac:dyDescent="0.4">
      <c r="A6" s="90" t="s">
        <v>660</v>
      </c>
      <c r="B6" s="91">
        <v>25</v>
      </c>
    </row>
    <row r="7" spans="1:2" ht="15" thickBot="1" x14ac:dyDescent="0.4">
      <c r="A7" s="90" t="s">
        <v>661</v>
      </c>
      <c r="B7" s="91">
        <v>16</v>
      </c>
    </row>
    <row r="8" spans="1:2" ht="15" thickBot="1" x14ac:dyDescent="0.4">
      <c r="A8" s="90" t="s">
        <v>662</v>
      </c>
      <c r="B8" s="91">
        <v>3</v>
      </c>
    </row>
    <row r="9" spans="1:2" ht="15" thickBot="1" x14ac:dyDescent="0.4">
      <c r="A9" s="160" t="s">
        <v>653</v>
      </c>
      <c r="B9" s="161">
        <v>129</v>
      </c>
    </row>
    <row r="10" spans="1:2" x14ac:dyDescent="0.35">
      <c r="A10" s="268" t="s">
        <v>663</v>
      </c>
      <c r="B10" s="100" t="s">
        <v>655</v>
      </c>
    </row>
    <row r="11" spans="1:2" ht="15" thickBot="1" x14ac:dyDescent="0.4">
      <c r="A11" s="261"/>
      <c r="B11" s="109" t="s">
        <v>656</v>
      </c>
    </row>
    <row r="12" spans="1:2" ht="15" thickBot="1" x14ac:dyDescent="0.4">
      <c r="A12" s="90" t="s">
        <v>631</v>
      </c>
      <c r="B12" s="91">
        <v>10</v>
      </c>
    </row>
    <row r="13" spans="1:2" ht="15" thickBot="1" x14ac:dyDescent="0.4">
      <c r="A13" s="90" t="s">
        <v>184</v>
      </c>
      <c r="B13" s="91">
        <v>43</v>
      </c>
    </row>
    <row r="14" spans="1:2" ht="15" thickBot="1" x14ac:dyDescent="0.4">
      <c r="A14" s="90" t="s">
        <v>664</v>
      </c>
      <c r="B14" s="91">
        <v>1</v>
      </c>
    </row>
    <row r="15" spans="1:2" ht="15" thickBot="1" x14ac:dyDescent="0.4">
      <c r="A15" s="90" t="s">
        <v>632</v>
      </c>
      <c r="B15" s="91">
        <v>10</v>
      </c>
    </row>
    <row r="16" spans="1:2" ht="15" thickBot="1" x14ac:dyDescent="0.4">
      <c r="A16" s="90" t="s">
        <v>633</v>
      </c>
      <c r="B16" s="91">
        <v>3</v>
      </c>
    </row>
    <row r="17" spans="1:2" ht="15" thickBot="1" x14ac:dyDescent="0.4">
      <c r="A17" s="90" t="s">
        <v>634</v>
      </c>
      <c r="B17" s="91">
        <v>2</v>
      </c>
    </row>
    <row r="18" spans="1:2" ht="15" thickBot="1" x14ac:dyDescent="0.4">
      <c r="A18" s="90" t="s">
        <v>665</v>
      </c>
      <c r="B18" s="91">
        <v>13</v>
      </c>
    </row>
    <row r="19" spans="1:2" ht="15" thickBot="1" x14ac:dyDescent="0.4">
      <c r="A19" s="90" t="s">
        <v>636</v>
      </c>
      <c r="B19" s="91">
        <v>5</v>
      </c>
    </row>
    <row r="20" spans="1:2" ht="15" thickBot="1" x14ac:dyDescent="0.4">
      <c r="A20" s="90" t="s">
        <v>666</v>
      </c>
      <c r="B20" s="91">
        <v>2</v>
      </c>
    </row>
    <row r="21" spans="1:2" ht="15" thickBot="1" x14ac:dyDescent="0.4">
      <c r="A21" s="90" t="s">
        <v>667</v>
      </c>
      <c r="B21" s="91">
        <v>5</v>
      </c>
    </row>
    <row r="22" spans="1:2" ht="15" thickBot="1" x14ac:dyDescent="0.4">
      <c r="A22" s="90" t="s">
        <v>668</v>
      </c>
      <c r="B22" s="91">
        <v>1</v>
      </c>
    </row>
    <row r="23" spans="1:2" ht="15" thickBot="1" x14ac:dyDescent="0.4">
      <c r="A23" s="90" t="s">
        <v>641</v>
      </c>
      <c r="B23" s="91">
        <v>1</v>
      </c>
    </row>
    <row r="24" spans="1:2" ht="15" thickBot="1" x14ac:dyDescent="0.4">
      <c r="A24" s="90" t="s">
        <v>669</v>
      </c>
      <c r="B24" s="91">
        <v>7</v>
      </c>
    </row>
    <row r="25" spans="1:2" ht="15" thickBot="1" x14ac:dyDescent="0.4">
      <c r="A25" s="90" t="s">
        <v>670</v>
      </c>
      <c r="B25" s="91">
        <v>1</v>
      </c>
    </row>
    <row r="26" spans="1:2" ht="15" thickBot="1" x14ac:dyDescent="0.4">
      <c r="A26" s="90" t="s">
        <v>645</v>
      </c>
      <c r="B26" s="91">
        <v>3</v>
      </c>
    </row>
    <row r="27" spans="1:2" ht="15" thickBot="1" x14ac:dyDescent="0.4">
      <c r="A27" s="90" t="s">
        <v>671</v>
      </c>
      <c r="B27" s="91">
        <v>2</v>
      </c>
    </row>
    <row r="28" spans="1:2" ht="15" thickBot="1" x14ac:dyDescent="0.4">
      <c r="A28" s="90" t="s">
        <v>672</v>
      </c>
      <c r="B28" s="91">
        <v>1</v>
      </c>
    </row>
    <row r="29" spans="1:2" ht="15" thickBot="1" x14ac:dyDescent="0.4">
      <c r="A29" s="90" t="s">
        <v>648</v>
      </c>
      <c r="B29" s="91">
        <v>9</v>
      </c>
    </row>
    <row r="30" spans="1:2" ht="15" thickBot="1" x14ac:dyDescent="0.4">
      <c r="A30" s="90" t="s">
        <v>673</v>
      </c>
      <c r="B30" s="91">
        <v>1</v>
      </c>
    </row>
    <row r="31" spans="1:2" ht="15" thickBot="1" x14ac:dyDescent="0.4">
      <c r="A31" s="90" t="s">
        <v>649</v>
      </c>
      <c r="B31" s="91">
        <v>5</v>
      </c>
    </row>
    <row r="32" spans="1:2" ht="15" thickBot="1" x14ac:dyDescent="0.4">
      <c r="A32" s="90" t="s">
        <v>35</v>
      </c>
      <c r="B32" s="91">
        <v>1</v>
      </c>
    </row>
    <row r="33" spans="1:2" ht="15" thickBot="1" x14ac:dyDescent="0.4">
      <c r="A33" s="90" t="s">
        <v>674</v>
      </c>
      <c r="B33" s="91">
        <v>3</v>
      </c>
    </row>
    <row r="34" spans="1:2" x14ac:dyDescent="0.35">
      <c r="A34" s="157" t="s">
        <v>653</v>
      </c>
      <c r="B34" s="158">
        <v>129</v>
      </c>
    </row>
  </sheetData>
  <mergeCells count="1">
    <mergeCell ref="A10:A11"/>
  </mergeCell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sqref="A1:B7"/>
    </sheetView>
  </sheetViews>
  <sheetFormatPr baseColWidth="10" defaultRowHeight="14.5" x14ac:dyDescent="0.35"/>
  <cols>
    <col min="1" max="1" width="43" customWidth="1"/>
    <col min="2" max="2" width="15.81640625" customWidth="1"/>
  </cols>
  <sheetData>
    <row r="1" spans="1:2" x14ac:dyDescent="0.35">
      <c r="A1" s="269" t="s">
        <v>675</v>
      </c>
      <c r="B1" s="162" t="s">
        <v>655</v>
      </c>
    </row>
    <row r="2" spans="1:2" ht="15" thickBot="1" x14ac:dyDescent="0.4">
      <c r="A2" s="270"/>
      <c r="B2" s="163" t="s">
        <v>656</v>
      </c>
    </row>
    <row r="3" spans="1:2" ht="15" thickBot="1" x14ac:dyDescent="0.4">
      <c r="A3" s="156" t="s">
        <v>28</v>
      </c>
      <c r="B3" s="91">
        <v>1</v>
      </c>
    </row>
    <row r="4" spans="1:2" ht="15" thickBot="1" x14ac:dyDescent="0.4">
      <c r="A4" s="156" t="s">
        <v>27</v>
      </c>
      <c r="B4" s="91">
        <v>10</v>
      </c>
    </row>
    <row r="5" spans="1:2" ht="15" thickBot="1" x14ac:dyDescent="0.4">
      <c r="A5" s="156" t="s">
        <v>676</v>
      </c>
      <c r="B5" s="91">
        <v>5</v>
      </c>
    </row>
    <row r="6" spans="1:2" ht="15" thickBot="1" x14ac:dyDescent="0.4">
      <c r="A6" s="156" t="s">
        <v>677</v>
      </c>
      <c r="B6" s="91">
        <v>6</v>
      </c>
    </row>
    <row r="7" spans="1:2" x14ac:dyDescent="0.35">
      <c r="A7" s="164" t="s">
        <v>653</v>
      </c>
      <c r="B7" s="107">
        <v>22</v>
      </c>
    </row>
  </sheetData>
  <mergeCells count="1">
    <mergeCell ref="A1:A2"/>
  </mergeCells>
  <pageMargins left="0.7" right="0.7" top="0.75" bottom="0.75" header="0.3" footer="0.3"/>
  <pageSetup paperSize="9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sqref="A1:B12"/>
    </sheetView>
  </sheetViews>
  <sheetFormatPr baseColWidth="10" defaultRowHeight="14.5" x14ac:dyDescent="0.35"/>
  <cols>
    <col min="1" max="1" width="48.90625" customWidth="1"/>
    <col min="2" max="2" width="14.7265625" customWidth="1"/>
  </cols>
  <sheetData>
    <row r="1" spans="1:2" ht="15" thickBot="1" x14ac:dyDescent="0.4">
      <c r="A1" s="163" t="s">
        <v>678</v>
      </c>
      <c r="B1" s="163" t="s">
        <v>679</v>
      </c>
    </row>
    <row r="2" spans="1:2" ht="15" thickBot="1" x14ac:dyDescent="0.4">
      <c r="A2" s="156" t="s">
        <v>184</v>
      </c>
      <c r="B2" s="91">
        <v>6</v>
      </c>
    </row>
    <row r="3" spans="1:2" ht="15" thickBot="1" x14ac:dyDescent="0.4">
      <c r="A3" s="156" t="s">
        <v>631</v>
      </c>
      <c r="B3" s="91">
        <v>3</v>
      </c>
    </row>
    <row r="4" spans="1:2" ht="15" thickBot="1" x14ac:dyDescent="0.4">
      <c r="A4" s="156" t="s">
        <v>632</v>
      </c>
      <c r="B4" s="91">
        <v>1</v>
      </c>
    </row>
    <row r="5" spans="1:2" ht="15" thickBot="1" x14ac:dyDescent="0.4">
      <c r="A5" s="156" t="s">
        <v>635</v>
      </c>
      <c r="B5" s="91">
        <v>2</v>
      </c>
    </row>
    <row r="6" spans="1:2" ht="15" thickBot="1" x14ac:dyDescent="0.4">
      <c r="A6" s="156" t="s">
        <v>636</v>
      </c>
      <c r="B6" s="91">
        <v>2</v>
      </c>
    </row>
    <row r="7" spans="1:2" ht="15" thickBot="1" x14ac:dyDescent="0.4">
      <c r="A7" s="156" t="s">
        <v>641</v>
      </c>
      <c r="B7" s="91">
        <v>1</v>
      </c>
    </row>
    <row r="8" spans="1:2" ht="15" thickBot="1" x14ac:dyDescent="0.4">
      <c r="A8" s="156" t="s">
        <v>645</v>
      </c>
      <c r="B8" s="91">
        <v>1</v>
      </c>
    </row>
    <row r="9" spans="1:2" ht="15" thickBot="1" x14ac:dyDescent="0.4">
      <c r="A9" s="90" t="s">
        <v>647</v>
      </c>
      <c r="B9" s="91">
        <v>3</v>
      </c>
    </row>
    <row r="10" spans="1:2" ht="15" thickBot="1" x14ac:dyDescent="0.4">
      <c r="A10" s="156" t="s">
        <v>648</v>
      </c>
      <c r="B10" s="91">
        <v>2</v>
      </c>
    </row>
    <row r="11" spans="1:2" ht="15" thickBot="1" x14ac:dyDescent="0.4">
      <c r="A11" s="156" t="s">
        <v>649</v>
      </c>
      <c r="B11" s="91">
        <v>1</v>
      </c>
    </row>
    <row r="12" spans="1:2" x14ac:dyDescent="0.35">
      <c r="A12" s="164" t="s">
        <v>653</v>
      </c>
      <c r="B12" s="107">
        <v>22</v>
      </c>
    </row>
  </sheetData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A9" sqref="A9"/>
    </sheetView>
  </sheetViews>
  <sheetFormatPr baseColWidth="10" defaultRowHeight="14.5" x14ac:dyDescent="0.35"/>
  <cols>
    <col min="1" max="1" width="42.90625" customWidth="1"/>
  </cols>
  <sheetData>
    <row r="1" spans="1:4" ht="15" thickBot="1" x14ac:dyDescent="0.4">
      <c r="A1" s="271" t="s">
        <v>680</v>
      </c>
      <c r="B1" s="273"/>
      <c r="C1" s="273"/>
      <c r="D1" s="165"/>
    </row>
    <row r="2" spans="1:4" ht="15" thickBot="1" x14ac:dyDescent="0.4">
      <c r="A2" s="272"/>
      <c r="B2" s="166"/>
      <c r="C2" s="167"/>
      <c r="D2" s="166"/>
    </row>
    <row r="3" spans="1:4" ht="15" thickBot="1" x14ac:dyDescent="0.4">
      <c r="A3" s="168"/>
      <c r="B3" s="169" t="s">
        <v>681</v>
      </c>
      <c r="C3" s="167" t="s">
        <v>682</v>
      </c>
      <c r="D3" s="169" t="s">
        <v>683</v>
      </c>
    </row>
    <row r="4" spans="1:4" ht="15" thickBot="1" x14ac:dyDescent="0.4">
      <c r="A4" s="168" t="s">
        <v>684</v>
      </c>
      <c r="B4" s="170">
        <v>1020</v>
      </c>
      <c r="C4" s="171">
        <v>2747</v>
      </c>
      <c r="D4" s="172">
        <v>3767</v>
      </c>
    </row>
    <row r="5" spans="1:4" ht="15" thickBot="1" x14ac:dyDescent="0.4">
      <c r="A5" s="168" t="s">
        <v>685</v>
      </c>
      <c r="B5" s="172">
        <v>1039</v>
      </c>
      <c r="C5" s="171">
        <v>3962</v>
      </c>
      <c r="D5" s="172">
        <v>5001</v>
      </c>
    </row>
    <row r="6" spans="1:4" ht="15" thickBot="1" x14ac:dyDescent="0.4">
      <c r="A6" s="168" t="s">
        <v>686</v>
      </c>
      <c r="B6" s="172">
        <v>965</v>
      </c>
      <c r="C6" s="171">
        <v>3604</v>
      </c>
      <c r="D6" s="172">
        <v>4569</v>
      </c>
    </row>
    <row r="7" spans="1:4" ht="15" thickBot="1" x14ac:dyDescent="0.4">
      <c r="A7" s="173" t="s">
        <v>687</v>
      </c>
      <c r="B7" s="174">
        <v>3024</v>
      </c>
      <c r="C7" s="174">
        <v>10313</v>
      </c>
      <c r="D7" s="174">
        <v>13337</v>
      </c>
    </row>
  </sheetData>
  <mergeCells count="2">
    <mergeCell ref="A1:A2"/>
    <mergeCell ref="B1:C1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workbookViewId="0">
      <selection sqref="A1:L9"/>
    </sheetView>
  </sheetViews>
  <sheetFormatPr baseColWidth="10" defaultRowHeight="14.5" x14ac:dyDescent="0.35"/>
  <cols>
    <col min="1" max="1" width="49.6328125" customWidth="1"/>
  </cols>
  <sheetData>
    <row r="1" spans="1:12" ht="15" thickBot="1" x14ac:dyDescent="0.4">
      <c r="A1" s="271" t="s">
        <v>688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165"/>
    </row>
    <row r="2" spans="1:12" ht="15" thickBot="1" x14ac:dyDescent="0.4">
      <c r="A2" s="272"/>
      <c r="B2" s="283"/>
      <c r="C2" s="283"/>
      <c r="D2" s="273"/>
      <c r="E2" s="273"/>
      <c r="F2" s="169"/>
      <c r="G2" s="175"/>
      <c r="H2" s="283"/>
      <c r="I2" s="283"/>
      <c r="J2" s="282"/>
      <c r="K2" s="282"/>
      <c r="L2" s="166"/>
    </row>
    <row r="3" spans="1:12" ht="15" thickBot="1" x14ac:dyDescent="0.4">
      <c r="A3" s="177" t="s">
        <v>689</v>
      </c>
      <c r="B3" s="281" t="s">
        <v>690</v>
      </c>
      <c r="C3" s="281"/>
      <c r="D3" s="282"/>
      <c r="E3" s="282"/>
      <c r="F3" s="169" t="s">
        <v>691</v>
      </c>
      <c r="G3" s="176"/>
      <c r="H3" s="281" t="s">
        <v>692</v>
      </c>
      <c r="I3" s="281"/>
      <c r="J3" s="282"/>
      <c r="K3" s="282"/>
      <c r="L3" s="169" t="s">
        <v>687</v>
      </c>
    </row>
    <row r="4" spans="1:12" ht="15" thickBot="1" x14ac:dyDescent="0.4">
      <c r="A4" s="168"/>
      <c r="B4" s="281" t="s">
        <v>693</v>
      </c>
      <c r="C4" s="281"/>
      <c r="D4" s="282" t="s">
        <v>682</v>
      </c>
      <c r="E4" s="282"/>
      <c r="F4" s="169" t="s">
        <v>693</v>
      </c>
      <c r="G4" s="176" t="s">
        <v>682</v>
      </c>
      <c r="H4" s="281" t="s">
        <v>693</v>
      </c>
      <c r="I4" s="281"/>
      <c r="J4" s="282" t="s">
        <v>682</v>
      </c>
      <c r="K4" s="282"/>
      <c r="L4" s="172"/>
    </row>
    <row r="5" spans="1:12" ht="15" thickBot="1" x14ac:dyDescent="0.4">
      <c r="A5" s="178" t="s">
        <v>694</v>
      </c>
      <c r="B5" s="276">
        <v>34</v>
      </c>
      <c r="C5" s="276"/>
      <c r="D5" s="280">
        <v>1757</v>
      </c>
      <c r="E5" s="280"/>
      <c r="F5" s="172">
        <v>94</v>
      </c>
      <c r="G5" s="179">
        <v>2463</v>
      </c>
      <c r="H5" s="276">
        <v>98</v>
      </c>
      <c r="I5" s="276"/>
      <c r="J5" s="280">
        <v>2148</v>
      </c>
      <c r="K5" s="280"/>
      <c r="L5" s="172">
        <v>6594</v>
      </c>
    </row>
    <row r="6" spans="1:12" ht="15" thickBot="1" x14ac:dyDescent="0.4">
      <c r="A6" s="178" t="s">
        <v>695</v>
      </c>
      <c r="B6" s="276">
        <v>134</v>
      </c>
      <c r="C6" s="276"/>
      <c r="D6" s="277">
        <v>763</v>
      </c>
      <c r="E6" s="277"/>
      <c r="F6" s="172">
        <v>177</v>
      </c>
      <c r="G6" s="179">
        <v>1001</v>
      </c>
      <c r="H6" s="276">
        <v>150</v>
      </c>
      <c r="I6" s="276"/>
      <c r="J6" s="277">
        <v>969</v>
      </c>
      <c r="K6" s="277"/>
      <c r="L6" s="172">
        <v>3194</v>
      </c>
    </row>
    <row r="7" spans="1:12" ht="15" thickBot="1" x14ac:dyDescent="0.4">
      <c r="A7" s="178" t="s">
        <v>696</v>
      </c>
      <c r="B7" s="276">
        <v>417</v>
      </c>
      <c r="C7" s="276"/>
      <c r="D7" s="277">
        <v>197</v>
      </c>
      <c r="E7" s="277"/>
      <c r="F7" s="172">
        <v>227</v>
      </c>
      <c r="G7" s="179">
        <v>341</v>
      </c>
      <c r="H7" s="276">
        <v>392</v>
      </c>
      <c r="I7" s="276"/>
      <c r="J7" s="277">
        <v>483</v>
      </c>
      <c r="K7" s="277"/>
      <c r="L7" s="172">
        <v>2057</v>
      </c>
    </row>
    <row r="8" spans="1:12" ht="15" thickBot="1" x14ac:dyDescent="0.4">
      <c r="A8" s="180" t="s">
        <v>697</v>
      </c>
      <c r="B8" s="181">
        <v>435</v>
      </c>
      <c r="C8" s="278">
        <v>30</v>
      </c>
      <c r="D8" s="278"/>
      <c r="E8" s="279">
        <v>541</v>
      </c>
      <c r="F8" s="279"/>
      <c r="G8" s="278">
        <v>157</v>
      </c>
      <c r="H8" s="278"/>
      <c r="I8" s="279">
        <v>325</v>
      </c>
      <c r="J8" s="279"/>
      <c r="K8" s="182">
        <v>4</v>
      </c>
      <c r="L8" s="181">
        <v>1492</v>
      </c>
    </row>
    <row r="9" spans="1:12" ht="15" thickBot="1" x14ac:dyDescent="0.4">
      <c r="A9" s="183" t="s">
        <v>687</v>
      </c>
      <c r="B9" s="274">
        <v>1020</v>
      </c>
      <c r="C9" s="274"/>
      <c r="D9" s="274">
        <v>2747</v>
      </c>
      <c r="E9" s="274"/>
      <c r="F9" s="184">
        <v>1039</v>
      </c>
      <c r="G9" s="183">
        <v>3962</v>
      </c>
      <c r="H9" s="274">
        <v>965</v>
      </c>
      <c r="I9" s="274"/>
      <c r="J9" s="275">
        <v>3604</v>
      </c>
      <c r="K9" s="275"/>
      <c r="L9" s="183">
        <v>13337</v>
      </c>
    </row>
  </sheetData>
  <mergeCells count="35">
    <mergeCell ref="A1:A2"/>
    <mergeCell ref="B1:F1"/>
    <mergeCell ref="G1:K1"/>
    <mergeCell ref="B2:C2"/>
    <mergeCell ref="D2:E2"/>
    <mergeCell ref="H2:I2"/>
    <mergeCell ref="J2:K2"/>
    <mergeCell ref="B3:C3"/>
    <mergeCell ref="D3:E3"/>
    <mergeCell ref="H3:I3"/>
    <mergeCell ref="J3:K3"/>
    <mergeCell ref="B4:C4"/>
    <mergeCell ref="D4:E4"/>
    <mergeCell ref="H4:I4"/>
    <mergeCell ref="J4:K4"/>
    <mergeCell ref="B5:C5"/>
    <mergeCell ref="D5:E5"/>
    <mergeCell ref="H5:I5"/>
    <mergeCell ref="J5:K5"/>
    <mergeCell ref="B6:C6"/>
    <mergeCell ref="D6:E6"/>
    <mergeCell ref="H6:I6"/>
    <mergeCell ref="J6:K6"/>
    <mergeCell ref="B9:C9"/>
    <mergeCell ref="D9:E9"/>
    <mergeCell ref="H9:I9"/>
    <mergeCell ref="J9:K9"/>
    <mergeCell ref="B7:C7"/>
    <mergeCell ref="D7:E7"/>
    <mergeCell ref="H7:I7"/>
    <mergeCell ref="J7:K7"/>
    <mergeCell ref="C8:D8"/>
    <mergeCell ref="E8:F8"/>
    <mergeCell ref="G8:H8"/>
    <mergeCell ref="I8:J8"/>
  </mergeCells>
  <pageMargins left="0.7" right="0.7" top="0.75" bottom="0.75" header="0.3" footer="0.3"/>
  <pageSetup paperSize="9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G11" sqref="G11"/>
    </sheetView>
  </sheetViews>
  <sheetFormatPr baseColWidth="10" defaultRowHeight="14.5" x14ac:dyDescent="0.35"/>
  <cols>
    <col min="1" max="1" width="30.26953125" style="3" customWidth="1"/>
  </cols>
  <sheetData>
    <row r="1" spans="1:4" ht="15" thickBot="1" x14ac:dyDescent="0.4">
      <c r="A1" s="165" t="s">
        <v>174</v>
      </c>
      <c r="B1" s="185"/>
      <c r="C1" s="284"/>
      <c r="D1" s="284"/>
    </row>
    <row r="2" spans="1:4" ht="15" thickBot="1" x14ac:dyDescent="0.4">
      <c r="A2" s="175"/>
      <c r="B2" s="175" t="s">
        <v>698</v>
      </c>
      <c r="C2" s="165" t="s">
        <v>699</v>
      </c>
      <c r="D2" s="175" t="s">
        <v>10</v>
      </c>
    </row>
    <row r="3" spans="1:4" ht="15" thickBot="1" x14ac:dyDescent="0.4">
      <c r="A3" s="168" t="s">
        <v>700</v>
      </c>
      <c r="B3" s="186">
        <v>14</v>
      </c>
      <c r="C3" s="187"/>
      <c r="D3" s="186">
        <v>14</v>
      </c>
    </row>
    <row r="4" spans="1:4" ht="15" thickBot="1" x14ac:dyDescent="0.4">
      <c r="A4" s="168" t="s">
        <v>701</v>
      </c>
      <c r="B4" s="186" t="s">
        <v>702</v>
      </c>
      <c r="C4" s="187">
        <v>1</v>
      </c>
      <c r="D4" s="186">
        <v>32</v>
      </c>
    </row>
    <row r="5" spans="1:4" ht="15" thickBot="1" x14ac:dyDescent="0.4">
      <c r="A5" s="168" t="s">
        <v>703</v>
      </c>
      <c r="B5" s="187">
        <v>582</v>
      </c>
      <c r="C5" s="187">
        <v>5</v>
      </c>
      <c r="D5" s="187">
        <v>587</v>
      </c>
    </row>
    <row r="6" spans="1:4" ht="15" thickBot="1" x14ac:dyDescent="0.4">
      <c r="A6" s="168" t="s">
        <v>704</v>
      </c>
      <c r="B6" s="187">
        <v>28</v>
      </c>
      <c r="C6" s="187"/>
      <c r="D6" s="187">
        <v>28</v>
      </c>
    </row>
    <row r="7" spans="1:4" ht="15" thickBot="1" x14ac:dyDescent="0.4">
      <c r="A7" s="168" t="s">
        <v>705</v>
      </c>
      <c r="B7" s="187">
        <v>22</v>
      </c>
      <c r="C7" s="187">
        <v>3</v>
      </c>
      <c r="D7" s="187">
        <v>25</v>
      </c>
    </row>
    <row r="8" spans="1:4" ht="15" thickBot="1" x14ac:dyDescent="0.4">
      <c r="A8" s="168" t="s">
        <v>706</v>
      </c>
      <c r="B8" s="187">
        <v>15</v>
      </c>
      <c r="C8" s="187"/>
      <c r="D8" s="187">
        <v>15</v>
      </c>
    </row>
    <row r="9" spans="1:4" ht="15" thickBot="1" x14ac:dyDescent="0.4">
      <c r="A9" s="168" t="s">
        <v>652</v>
      </c>
      <c r="B9" s="187">
        <v>30</v>
      </c>
      <c r="C9" s="187">
        <v>1</v>
      </c>
      <c r="D9" s="187">
        <v>1</v>
      </c>
    </row>
    <row r="10" spans="1:4" ht="15" thickBot="1" x14ac:dyDescent="0.4">
      <c r="A10" s="183" t="s">
        <v>707</v>
      </c>
      <c r="B10" s="183">
        <v>722</v>
      </c>
      <c r="C10" s="183">
        <v>10</v>
      </c>
      <c r="D10" s="183">
        <v>732</v>
      </c>
    </row>
  </sheetData>
  <mergeCells count="1">
    <mergeCell ref="C1:D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workbookViewId="0">
      <selection sqref="A1:G22"/>
    </sheetView>
  </sheetViews>
  <sheetFormatPr baseColWidth="10" defaultRowHeight="14.5" x14ac:dyDescent="0.35"/>
  <cols>
    <col min="1" max="1" width="11.453125" style="3"/>
  </cols>
  <sheetData>
    <row r="1" spans="1:7" ht="15" thickBot="1" x14ac:dyDescent="0.4">
      <c r="A1" s="204" t="s">
        <v>4</v>
      </c>
      <c r="B1" s="204"/>
      <c r="C1" s="18" t="s">
        <v>6</v>
      </c>
      <c r="D1" s="18" t="s">
        <v>42</v>
      </c>
      <c r="E1" s="18" t="s">
        <v>43</v>
      </c>
      <c r="F1" s="18" t="s">
        <v>44</v>
      </c>
      <c r="G1" s="18" t="s">
        <v>10</v>
      </c>
    </row>
    <row r="2" spans="1:7" ht="18.5" thickBot="1" x14ac:dyDescent="0.4">
      <c r="A2" s="27" t="s">
        <v>11</v>
      </c>
      <c r="B2" s="28" t="s">
        <v>6</v>
      </c>
      <c r="C2" s="29">
        <v>254</v>
      </c>
      <c r="D2" s="21"/>
      <c r="E2" s="29"/>
      <c r="F2" s="21"/>
      <c r="G2" s="30">
        <v>254</v>
      </c>
    </row>
    <row r="3" spans="1:7" ht="18.5" thickBot="1" x14ac:dyDescent="0.4">
      <c r="A3" s="27" t="s">
        <v>12</v>
      </c>
      <c r="B3" s="28"/>
      <c r="C3" s="30">
        <v>254</v>
      </c>
      <c r="D3" s="21"/>
      <c r="E3" s="29"/>
      <c r="F3" s="21"/>
      <c r="G3" s="30">
        <v>254</v>
      </c>
    </row>
    <row r="4" spans="1:7" ht="15" thickBot="1" x14ac:dyDescent="0.4">
      <c r="A4" s="205" t="s">
        <v>13</v>
      </c>
      <c r="B4" s="28" t="s">
        <v>14</v>
      </c>
      <c r="C4" s="29"/>
      <c r="D4" s="22">
        <v>16612</v>
      </c>
      <c r="E4" s="29">
        <v>991</v>
      </c>
      <c r="F4" s="21">
        <v>16</v>
      </c>
      <c r="G4" s="31">
        <v>17619</v>
      </c>
    </row>
    <row r="5" spans="1:7" ht="15" thickBot="1" x14ac:dyDescent="0.4">
      <c r="A5" s="205"/>
      <c r="B5" s="28" t="s">
        <v>15</v>
      </c>
      <c r="C5" s="29"/>
      <c r="D5" s="22">
        <v>19287</v>
      </c>
      <c r="E5" s="32">
        <v>1875</v>
      </c>
      <c r="F5" s="21">
        <v>44</v>
      </c>
      <c r="G5" s="31">
        <v>21206</v>
      </c>
    </row>
    <row r="6" spans="1:7" ht="18.5" thickBot="1" x14ac:dyDescent="0.4">
      <c r="A6" s="205"/>
      <c r="B6" s="28" t="s">
        <v>16</v>
      </c>
      <c r="C6" s="29"/>
      <c r="D6" s="22">
        <v>1997</v>
      </c>
      <c r="E6" s="29">
        <v>91</v>
      </c>
      <c r="F6" s="21">
        <v>1</v>
      </c>
      <c r="G6" s="31">
        <v>2089</v>
      </c>
    </row>
    <row r="7" spans="1:7" ht="18.5" thickBot="1" x14ac:dyDescent="0.4">
      <c r="A7" s="205"/>
      <c r="B7" s="28" t="s">
        <v>17</v>
      </c>
      <c r="C7" s="29"/>
      <c r="D7" s="21">
        <v>835</v>
      </c>
      <c r="E7" s="29">
        <v>64</v>
      </c>
      <c r="F7" s="21"/>
      <c r="G7" s="30">
        <v>899</v>
      </c>
    </row>
    <row r="8" spans="1:7" ht="27.5" thickBot="1" x14ac:dyDescent="0.4">
      <c r="A8" s="205"/>
      <c r="B8" s="28" t="s">
        <v>18</v>
      </c>
      <c r="C8" s="29"/>
      <c r="D8" s="21">
        <v>240</v>
      </c>
      <c r="E8" s="29">
        <v>30</v>
      </c>
      <c r="F8" s="21"/>
      <c r="G8" s="30">
        <v>270</v>
      </c>
    </row>
    <row r="9" spans="1:7" ht="18.5" thickBot="1" x14ac:dyDescent="0.4">
      <c r="A9" s="27" t="s">
        <v>45</v>
      </c>
      <c r="B9" s="28"/>
      <c r="C9" s="29"/>
      <c r="D9" s="33">
        <v>38971</v>
      </c>
      <c r="E9" s="31">
        <v>3051</v>
      </c>
      <c r="F9" s="19">
        <v>61</v>
      </c>
      <c r="G9" s="31">
        <v>42083</v>
      </c>
    </row>
    <row r="10" spans="1:7" ht="18.5" thickBot="1" x14ac:dyDescent="0.4">
      <c r="A10" s="205" t="s">
        <v>20</v>
      </c>
      <c r="B10" s="28" t="s">
        <v>21</v>
      </c>
      <c r="C10" s="29"/>
      <c r="D10" s="22">
        <v>3150</v>
      </c>
      <c r="E10" s="29">
        <v>533</v>
      </c>
      <c r="F10" s="21"/>
      <c r="G10" s="31">
        <v>3683</v>
      </c>
    </row>
    <row r="11" spans="1:7" ht="15" thickBot="1" x14ac:dyDescent="0.4">
      <c r="A11" s="205"/>
      <c r="B11" s="28" t="s">
        <v>22</v>
      </c>
      <c r="C11" s="29"/>
      <c r="D11" s="22">
        <v>12171</v>
      </c>
      <c r="E11" s="32">
        <v>1529</v>
      </c>
      <c r="F11" s="21"/>
      <c r="G11" s="31">
        <v>13700</v>
      </c>
    </row>
    <row r="12" spans="1:7" ht="27.5" thickBot="1" x14ac:dyDescent="0.4">
      <c r="A12" s="205"/>
      <c r="B12" s="28" t="s">
        <v>18</v>
      </c>
      <c r="C12" s="29"/>
      <c r="D12" s="21">
        <v>962</v>
      </c>
      <c r="E12" s="29">
        <v>50</v>
      </c>
      <c r="F12" s="21"/>
      <c r="G12" s="31">
        <v>1012</v>
      </c>
    </row>
    <row r="13" spans="1:7" ht="18.5" thickBot="1" x14ac:dyDescent="0.4">
      <c r="A13" s="27" t="s">
        <v>45</v>
      </c>
      <c r="B13" s="34"/>
      <c r="C13" s="30"/>
      <c r="D13" s="33">
        <v>16283</v>
      </c>
      <c r="E13" s="31">
        <v>2112</v>
      </c>
      <c r="F13" s="19"/>
      <c r="G13" s="31">
        <v>18395</v>
      </c>
    </row>
    <row r="14" spans="1:7" ht="36.5" thickBot="1" x14ac:dyDescent="0.4">
      <c r="A14" s="205" t="s">
        <v>24</v>
      </c>
      <c r="B14" s="28" t="s">
        <v>25</v>
      </c>
      <c r="C14" s="29"/>
      <c r="D14" s="21">
        <v>420</v>
      </c>
      <c r="E14" s="29">
        <v>92</v>
      </c>
      <c r="F14" s="21"/>
      <c r="G14" s="30">
        <v>512</v>
      </c>
    </row>
    <row r="15" spans="1:7" ht="36.5" thickBot="1" x14ac:dyDescent="0.4">
      <c r="A15" s="205"/>
      <c r="B15" s="28" t="s">
        <v>26</v>
      </c>
      <c r="C15" s="29"/>
      <c r="D15" s="21">
        <v>744</v>
      </c>
      <c r="E15" s="29">
        <v>66</v>
      </c>
      <c r="F15" s="21">
        <v>4</v>
      </c>
      <c r="G15" s="30">
        <v>814</v>
      </c>
    </row>
    <row r="16" spans="1:7" ht="27.5" thickBot="1" x14ac:dyDescent="0.4">
      <c r="A16" s="205"/>
      <c r="B16" s="28" t="s">
        <v>27</v>
      </c>
      <c r="C16" s="29"/>
      <c r="D16" s="21">
        <v>525</v>
      </c>
      <c r="E16" s="29">
        <v>239</v>
      </c>
      <c r="F16" s="21">
        <v>8</v>
      </c>
      <c r="G16" s="30">
        <v>772</v>
      </c>
    </row>
    <row r="17" spans="1:7" ht="27.5" thickBot="1" x14ac:dyDescent="0.4">
      <c r="A17" s="205"/>
      <c r="B17" s="28" t="s">
        <v>28</v>
      </c>
      <c r="C17" s="29"/>
      <c r="D17" s="22">
        <v>6237</v>
      </c>
      <c r="E17" s="29">
        <v>355</v>
      </c>
      <c r="F17" s="21">
        <v>30</v>
      </c>
      <c r="G17" s="31">
        <v>6622</v>
      </c>
    </row>
    <row r="18" spans="1:7" ht="15" thickBot="1" x14ac:dyDescent="0.4">
      <c r="A18" s="205"/>
      <c r="B18" s="28" t="s">
        <v>29</v>
      </c>
      <c r="C18" s="29"/>
      <c r="D18" s="22">
        <v>4472</v>
      </c>
      <c r="E18" s="29">
        <v>451</v>
      </c>
      <c r="F18" s="21">
        <v>1</v>
      </c>
      <c r="G18" s="31">
        <v>4924</v>
      </c>
    </row>
    <row r="19" spans="1:7" ht="18.5" thickBot="1" x14ac:dyDescent="0.4">
      <c r="A19" s="205"/>
      <c r="B19" s="28" t="s">
        <v>30</v>
      </c>
      <c r="C19" s="29"/>
      <c r="D19" s="22">
        <v>1051</v>
      </c>
      <c r="E19" s="29">
        <v>37</v>
      </c>
      <c r="F19" s="21"/>
      <c r="G19" s="31">
        <v>1088</v>
      </c>
    </row>
    <row r="20" spans="1:7" ht="27.5" thickBot="1" x14ac:dyDescent="0.4">
      <c r="A20" s="205"/>
      <c r="B20" s="28" t="s">
        <v>31</v>
      </c>
      <c r="C20" s="29"/>
      <c r="D20" s="22">
        <v>1997</v>
      </c>
      <c r="E20" s="29">
        <v>783</v>
      </c>
      <c r="F20" s="21">
        <v>65</v>
      </c>
      <c r="G20" s="31">
        <v>2845</v>
      </c>
    </row>
    <row r="21" spans="1:7" ht="27.5" thickBot="1" x14ac:dyDescent="0.4">
      <c r="A21" s="20" t="s">
        <v>32</v>
      </c>
      <c r="B21" s="34"/>
      <c r="C21" s="30"/>
      <c r="D21" s="33">
        <v>15446</v>
      </c>
      <c r="E21" s="31">
        <v>2023</v>
      </c>
      <c r="F21" s="19">
        <v>108</v>
      </c>
      <c r="G21" s="31">
        <v>17577</v>
      </c>
    </row>
    <row r="22" spans="1:7" ht="15" thickBot="1" x14ac:dyDescent="0.4">
      <c r="A22" s="35" t="s">
        <v>10</v>
      </c>
      <c r="B22" s="35"/>
      <c r="C22" s="25">
        <v>254</v>
      </c>
      <c r="D22" s="24">
        <v>70700</v>
      </c>
      <c r="E22" s="24">
        <v>7186</v>
      </c>
      <c r="F22" s="25">
        <v>169</v>
      </c>
      <c r="G22" s="24">
        <v>78309</v>
      </c>
    </row>
  </sheetData>
  <mergeCells count="4">
    <mergeCell ref="A1:B1"/>
    <mergeCell ref="A4:A8"/>
    <mergeCell ref="A10:A12"/>
    <mergeCell ref="A14:A2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opLeftCell="A16" workbookViewId="0">
      <selection sqref="A1:J22"/>
    </sheetView>
  </sheetViews>
  <sheetFormatPr baseColWidth="10" defaultRowHeight="14.5" x14ac:dyDescent="0.35"/>
  <cols>
    <col min="1" max="1" width="11.453125" style="3"/>
  </cols>
  <sheetData>
    <row r="1" spans="1:10" ht="15" thickBot="1" x14ac:dyDescent="0.4">
      <c r="A1" s="18" t="s">
        <v>4</v>
      </c>
      <c r="B1" s="18" t="s">
        <v>46</v>
      </c>
      <c r="C1" s="18" t="s">
        <v>47</v>
      </c>
      <c r="D1" s="18" t="s">
        <v>48</v>
      </c>
      <c r="E1" s="18" t="s">
        <v>49</v>
      </c>
      <c r="F1" s="18" t="s">
        <v>50</v>
      </c>
      <c r="G1" s="18" t="s">
        <v>51</v>
      </c>
      <c r="H1" s="18" t="s">
        <v>52</v>
      </c>
      <c r="I1" s="18" t="s">
        <v>53</v>
      </c>
      <c r="J1" s="18" t="s">
        <v>10</v>
      </c>
    </row>
    <row r="2" spans="1:10" ht="18.5" thickBot="1" x14ac:dyDescent="0.4">
      <c r="A2" s="13" t="s">
        <v>11</v>
      </c>
      <c r="B2" s="28" t="s">
        <v>6</v>
      </c>
      <c r="C2" s="36">
        <v>6</v>
      </c>
      <c r="D2" s="13">
        <v>14</v>
      </c>
      <c r="E2" s="36">
        <v>27</v>
      </c>
      <c r="F2" s="13">
        <v>33</v>
      </c>
      <c r="G2" s="36">
        <v>76</v>
      </c>
      <c r="H2" s="13">
        <v>74</v>
      </c>
      <c r="I2" s="36">
        <v>24</v>
      </c>
      <c r="J2" s="15">
        <v>254</v>
      </c>
    </row>
    <row r="3" spans="1:10" ht="15" thickBot="1" x14ac:dyDescent="0.4">
      <c r="A3" s="206" t="s">
        <v>12</v>
      </c>
      <c r="B3" s="206"/>
      <c r="C3" s="15">
        <v>6</v>
      </c>
      <c r="D3" s="37">
        <v>14</v>
      </c>
      <c r="E3" s="15">
        <v>27</v>
      </c>
      <c r="F3" s="37">
        <v>33</v>
      </c>
      <c r="G3" s="15">
        <v>76</v>
      </c>
      <c r="H3" s="37">
        <v>74</v>
      </c>
      <c r="I3" s="15">
        <v>24</v>
      </c>
      <c r="J3" s="37">
        <v>254</v>
      </c>
    </row>
    <row r="4" spans="1:10" ht="15" thickBot="1" x14ac:dyDescent="0.4">
      <c r="A4" s="208" t="s">
        <v>54</v>
      </c>
      <c r="B4" s="28" t="s">
        <v>14</v>
      </c>
      <c r="C4" s="38">
        <v>4466</v>
      </c>
      <c r="D4" s="16">
        <v>2527</v>
      </c>
      <c r="E4" s="38">
        <v>2567</v>
      </c>
      <c r="F4" s="16">
        <v>2374</v>
      </c>
      <c r="G4" s="38">
        <v>2405</v>
      </c>
      <c r="H4" s="16">
        <v>2688</v>
      </c>
      <c r="I4" s="36">
        <v>592</v>
      </c>
      <c r="J4" s="17">
        <v>17619</v>
      </c>
    </row>
    <row r="5" spans="1:10" ht="15" thickBot="1" x14ac:dyDescent="0.4">
      <c r="A5" s="209"/>
      <c r="B5" s="28" t="s">
        <v>15</v>
      </c>
      <c r="C5" s="38">
        <v>8206</v>
      </c>
      <c r="D5" s="16">
        <v>3264</v>
      </c>
      <c r="E5" s="38">
        <v>2948</v>
      </c>
      <c r="F5" s="16">
        <v>2376</v>
      </c>
      <c r="G5" s="38">
        <v>2255</v>
      </c>
      <c r="H5" s="16">
        <v>2046</v>
      </c>
      <c r="I5" s="36">
        <v>111</v>
      </c>
      <c r="J5" s="17">
        <v>21206</v>
      </c>
    </row>
    <row r="6" spans="1:10" ht="15" thickBot="1" x14ac:dyDescent="0.4">
      <c r="A6" s="209"/>
      <c r="B6" s="28" t="s">
        <v>55</v>
      </c>
      <c r="C6" s="36">
        <v>664</v>
      </c>
      <c r="D6" s="13">
        <v>421</v>
      </c>
      <c r="E6" s="36">
        <v>356</v>
      </c>
      <c r="F6" s="13">
        <v>209</v>
      </c>
      <c r="G6" s="36">
        <v>208</v>
      </c>
      <c r="H6" s="13">
        <v>226</v>
      </c>
      <c r="I6" s="36">
        <v>5</v>
      </c>
      <c r="J6" s="15">
        <v>2089</v>
      </c>
    </row>
    <row r="7" spans="1:10" ht="18.5" thickBot="1" x14ac:dyDescent="0.4">
      <c r="A7" s="209"/>
      <c r="B7" s="28" t="s">
        <v>17</v>
      </c>
      <c r="C7" s="36">
        <v>199</v>
      </c>
      <c r="D7" s="13">
        <v>259</v>
      </c>
      <c r="E7" s="36">
        <v>256</v>
      </c>
      <c r="F7" s="13">
        <v>119</v>
      </c>
      <c r="G7" s="36">
        <v>40</v>
      </c>
      <c r="H7" s="13">
        <v>23</v>
      </c>
      <c r="I7" s="36">
        <v>3</v>
      </c>
      <c r="J7" s="15">
        <v>899</v>
      </c>
    </row>
    <row r="8" spans="1:10" ht="27.5" thickBot="1" x14ac:dyDescent="0.4">
      <c r="A8" s="210"/>
      <c r="B8" s="28" t="s">
        <v>18</v>
      </c>
      <c r="C8" s="36">
        <v>79</v>
      </c>
      <c r="D8" s="13">
        <v>57</v>
      </c>
      <c r="E8" s="36">
        <v>58</v>
      </c>
      <c r="F8" s="13">
        <v>28</v>
      </c>
      <c r="G8" s="36">
        <v>22</v>
      </c>
      <c r="H8" s="13">
        <v>25</v>
      </c>
      <c r="I8" s="36">
        <v>1</v>
      </c>
      <c r="J8" s="15">
        <v>270</v>
      </c>
    </row>
    <row r="9" spans="1:10" ht="18" customHeight="1" thickBot="1" x14ac:dyDescent="0.4">
      <c r="A9" s="206" t="s">
        <v>19</v>
      </c>
      <c r="B9" s="206"/>
      <c r="C9" s="17">
        <v>13614</v>
      </c>
      <c r="D9" s="39">
        <v>6528</v>
      </c>
      <c r="E9" s="17">
        <v>6185</v>
      </c>
      <c r="F9" s="39">
        <v>5106</v>
      </c>
      <c r="G9" s="17">
        <v>4930</v>
      </c>
      <c r="H9" s="39">
        <v>5008</v>
      </c>
      <c r="I9" s="15">
        <v>712</v>
      </c>
      <c r="J9" s="39">
        <v>42083</v>
      </c>
    </row>
    <row r="10" spans="1:10" ht="18.5" thickBot="1" x14ac:dyDescent="0.4">
      <c r="A10" s="208" t="s">
        <v>56</v>
      </c>
      <c r="B10" s="28" t="s">
        <v>21</v>
      </c>
      <c r="C10" s="36">
        <v>857</v>
      </c>
      <c r="D10" s="13">
        <v>504</v>
      </c>
      <c r="E10" s="36">
        <v>548</v>
      </c>
      <c r="F10" s="13">
        <v>581</v>
      </c>
      <c r="G10" s="36">
        <v>670</v>
      </c>
      <c r="H10" s="13">
        <v>501</v>
      </c>
      <c r="I10" s="36">
        <v>22</v>
      </c>
      <c r="J10" s="17">
        <v>3683</v>
      </c>
    </row>
    <row r="11" spans="1:10" ht="15" thickBot="1" x14ac:dyDescent="0.4">
      <c r="A11" s="209"/>
      <c r="B11" s="28" t="s">
        <v>22</v>
      </c>
      <c r="C11" s="38">
        <v>3456</v>
      </c>
      <c r="D11" s="16">
        <v>1545</v>
      </c>
      <c r="E11" s="38">
        <v>1722</v>
      </c>
      <c r="F11" s="16">
        <v>1996</v>
      </c>
      <c r="G11" s="38">
        <v>2406</v>
      </c>
      <c r="H11" s="16">
        <v>2361</v>
      </c>
      <c r="I11" s="36">
        <v>214</v>
      </c>
      <c r="J11" s="17">
        <v>13700</v>
      </c>
    </row>
    <row r="12" spans="1:10" ht="27.5" thickBot="1" x14ac:dyDescent="0.4">
      <c r="A12" s="210"/>
      <c r="B12" s="28" t="s">
        <v>18</v>
      </c>
      <c r="C12" s="36">
        <v>360</v>
      </c>
      <c r="D12" s="13">
        <v>186</v>
      </c>
      <c r="E12" s="36">
        <v>198</v>
      </c>
      <c r="F12" s="13">
        <v>126</v>
      </c>
      <c r="G12" s="36">
        <v>100</v>
      </c>
      <c r="H12" s="13">
        <v>42</v>
      </c>
      <c r="I12" s="36"/>
      <c r="J12" s="15">
        <v>1012</v>
      </c>
    </row>
    <row r="13" spans="1:10" ht="18" customHeight="1" thickBot="1" x14ac:dyDescent="0.4">
      <c r="A13" s="206" t="s">
        <v>23</v>
      </c>
      <c r="B13" s="206"/>
      <c r="C13" s="17">
        <v>4673</v>
      </c>
      <c r="D13" s="39">
        <v>2235</v>
      </c>
      <c r="E13" s="17">
        <v>2468</v>
      </c>
      <c r="F13" s="39">
        <v>2703</v>
      </c>
      <c r="G13" s="17">
        <v>3176</v>
      </c>
      <c r="H13" s="39">
        <v>2904</v>
      </c>
      <c r="I13" s="15">
        <v>236</v>
      </c>
      <c r="J13" s="39">
        <v>18395</v>
      </c>
    </row>
    <row r="14" spans="1:10" ht="36.5" thickBot="1" x14ac:dyDescent="0.4">
      <c r="A14" s="208" t="s">
        <v>57</v>
      </c>
      <c r="B14" s="28" t="s">
        <v>25</v>
      </c>
      <c r="C14" s="36">
        <v>78</v>
      </c>
      <c r="D14" s="13">
        <v>59</v>
      </c>
      <c r="E14" s="36">
        <v>68</v>
      </c>
      <c r="F14" s="13">
        <v>96</v>
      </c>
      <c r="G14" s="36">
        <v>109</v>
      </c>
      <c r="H14" s="13">
        <v>87</v>
      </c>
      <c r="I14" s="36">
        <v>15</v>
      </c>
      <c r="J14" s="15">
        <v>512</v>
      </c>
    </row>
    <row r="15" spans="1:10" ht="36.5" thickBot="1" x14ac:dyDescent="0.4">
      <c r="A15" s="209"/>
      <c r="B15" s="28" t="s">
        <v>26</v>
      </c>
      <c r="C15" s="36">
        <v>113</v>
      </c>
      <c r="D15" s="13">
        <v>83</v>
      </c>
      <c r="E15" s="36">
        <v>115</v>
      </c>
      <c r="F15" s="13">
        <v>151</v>
      </c>
      <c r="G15" s="36">
        <v>198</v>
      </c>
      <c r="H15" s="13">
        <v>148</v>
      </c>
      <c r="I15" s="36">
        <v>6</v>
      </c>
      <c r="J15" s="15">
        <v>814</v>
      </c>
    </row>
    <row r="16" spans="1:10" ht="27.5" thickBot="1" x14ac:dyDescent="0.4">
      <c r="A16" s="209"/>
      <c r="B16" s="28" t="s">
        <v>27</v>
      </c>
      <c r="C16" s="36">
        <v>36</v>
      </c>
      <c r="D16" s="13">
        <v>42</v>
      </c>
      <c r="E16" s="36">
        <v>64</v>
      </c>
      <c r="F16" s="13">
        <v>175</v>
      </c>
      <c r="G16" s="36">
        <v>242</v>
      </c>
      <c r="H16" s="13">
        <v>201</v>
      </c>
      <c r="I16" s="36">
        <v>12</v>
      </c>
      <c r="J16" s="15">
        <v>772</v>
      </c>
    </row>
    <row r="17" spans="1:10" ht="27.5" thickBot="1" x14ac:dyDescent="0.4">
      <c r="A17" s="209"/>
      <c r="B17" s="28" t="s">
        <v>28</v>
      </c>
      <c r="C17" s="36">
        <v>514</v>
      </c>
      <c r="D17" s="13">
        <v>413</v>
      </c>
      <c r="E17" s="36">
        <v>754</v>
      </c>
      <c r="F17" s="16">
        <v>1487</v>
      </c>
      <c r="G17" s="38">
        <v>1907</v>
      </c>
      <c r="H17" s="16">
        <v>1423</v>
      </c>
      <c r="I17" s="36">
        <v>124</v>
      </c>
      <c r="J17" s="17">
        <v>6622</v>
      </c>
    </row>
    <row r="18" spans="1:10" ht="15" thickBot="1" x14ac:dyDescent="0.4">
      <c r="A18" s="209"/>
      <c r="B18" s="28" t="s">
        <v>29</v>
      </c>
      <c r="C18" s="36">
        <v>744</v>
      </c>
      <c r="D18" s="13">
        <v>422</v>
      </c>
      <c r="E18" s="36">
        <v>528</v>
      </c>
      <c r="F18" s="13">
        <v>869</v>
      </c>
      <c r="G18" s="38">
        <v>1229</v>
      </c>
      <c r="H18" s="13">
        <v>1032</v>
      </c>
      <c r="I18" s="36">
        <v>100</v>
      </c>
      <c r="J18" s="17">
        <v>4924</v>
      </c>
    </row>
    <row r="19" spans="1:10" ht="18.5" thickBot="1" x14ac:dyDescent="0.4">
      <c r="A19" s="209"/>
      <c r="B19" s="28" t="s">
        <v>30</v>
      </c>
      <c r="C19" s="36">
        <v>137</v>
      </c>
      <c r="D19" s="13">
        <v>72</v>
      </c>
      <c r="E19" s="36">
        <v>105</v>
      </c>
      <c r="F19" s="13">
        <v>163</v>
      </c>
      <c r="G19" s="36">
        <v>263</v>
      </c>
      <c r="H19" s="13">
        <v>317</v>
      </c>
      <c r="I19" s="36">
        <v>31</v>
      </c>
      <c r="J19" s="17">
        <v>1088</v>
      </c>
    </row>
    <row r="20" spans="1:10" ht="27.5" thickBot="1" x14ac:dyDescent="0.4">
      <c r="A20" s="210"/>
      <c r="B20" s="28" t="s">
        <v>31</v>
      </c>
      <c r="C20" s="36">
        <v>201</v>
      </c>
      <c r="D20" s="13">
        <v>206</v>
      </c>
      <c r="E20" s="36">
        <v>365</v>
      </c>
      <c r="F20" s="13">
        <v>536</v>
      </c>
      <c r="G20" s="36">
        <v>732</v>
      </c>
      <c r="H20" s="13">
        <v>724</v>
      </c>
      <c r="I20" s="36">
        <v>81</v>
      </c>
      <c r="J20" s="17">
        <v>2845</v>
      </c>
    </row>
    <row r="21" spans="1:10" ht="18" customHeight="1" thickBot="1" x14ac:dyDescent="0.4">
      <c r="A21" s="206" t="s">
        <v>32</v>
      </c>
      <c r="B21" s="206"/>
      <c r="C21" s="17">
        <v>1823</v>
      </c>
      <c r="D21" s="39">
        <v>1297</v>
      </c>
      <c r="E21" s="17">
        <v>1999</v>
      </c>
      <c r="F21" s="39">
        <v>3477</v>
      </c>
      <c r="G21" s="17">
        <v>4680</v>
      </c>
      <c r="H21" s="39">
        <v>3932</v>
      </c>
      <c r="I21" s="15">
        <v>369</v>
      </c>
      <c r="J21" s="39">
        <v>17577</v>
      </c>
    </row>
    <row r="22" spans="1:10" ht="15" thickBot="1" x14ac:dyDescent="0.4">
      <c r="A22" s="207" t="s">
        <v>10</v>
      </c>
      <c r="B22" s="207"/>
      <c r="C22" s="40">
        <v>20116</v>
      </c>
      <c r="D22" s="40">
        <v>10074</v>
      </c>
      <c r="E22" s="40">
        <v>10679</v>
      </c>
      <c r="F22" s="40">
        <v>11319</v>
      </c>
      <c r="G22" s="40">
        <v>12862</v>
      </c>
      <c r="H22" s="40">
        <v>11918</v>
      </c>
      <c r="I22" s="23">
        <v>1341</v>
      </c>
      <c r="J22" s="40">
        <v>78309</v>
      </c>
    </row>
  </sheetData>
  <mergeCells count="8">
    <mergeCell ref="A21:B21"/>
    <mergeCell ref="A22:B22"/>
    <mergeCell ref="A3:B3"/>
    <mergeCell ref="A4:A8"/>
    <mergeCell ref="A9:B9"/>
    <mergeCell ref="A10:A12"/>
    <mergeCell ref="A13:B13"/>
    <mergeCell ref="A14:A2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workbookViewId="0">
      <selection sqref="A1:G60"/>
    </sheetView>
  </sheetViews>
  <sheetFormatPr baseColWidth="10" defaultRowHeight="14.5" x14ac:dyDescent="0.35"/>
  <cols>
    <col min="1" max="1" width="11.453125" style="3"/>
  </cols>
  <sheetData>
    <row r="1" spans="1:7" ht="27.5" thickBot="1" x14ac:dyDescent="0.4">
      <c r="A1" s="26" t="s">
        <v>5</v>
      </c>
      <c r="B1" s="26" t="s">
        <v>58</v>
      </c>
      <c r="C1" s="18" t="s">
        <v>59</v>
      </c>
      <c r="D1" s="18" t="s">
        <v>7</v>
      </c>
      <c r="E1" s="18" t="s">
        <v>8</v>
      </c>
      <c r="F1" s="18" t="s">
        <v>9</v>
      </c>
      <c r="G1" s="26" t="s">
        <v>10</v>
      </c>
    </row>
    <row r="2" spans="1:7" ht="18.5" thickBot="1" x14ac:dyDescent="0.4">
      <c r="A2" s="211"/>
      <c r="B2" s="213" t="s">
        <v>60</v>
      </c>
      <c r="C2" s="28" t="s">
        <v>61</v>
      </c>
      <c r="D2" s="29">
        <v>73</v>
      </c>
      <c r="E2" s="29">
        <v>65</v>
      </c>
      <c r="F2" s="29">
        <v>13</v>
      </c>
      <c r="G2" s="29">
        <v>151</v>
      </c>
    </row>
    <row r="3" spans="1:7" ht="18.5" thickBot="1" x14ac:dyDescent="0.4">
      <c r="A3" s="212"/>
      <c r="B3" s="214"/>
      <c r="C3" s="28" t="s">
        <v>62</v>
      </c>
      <c r="D3" s="29">
        <v>114</v>
      </c>
      <c r="E3" s="29">
        <v>74</v>
      </c>
      <c r="F3" s="29">
        <v>10</v>
      </c>
      <c r="G3" s="29">
        <v>198</v>
      </c>
    </row>
    <row r="4" spans="1:7" ht="27.5" thickBot="1" x14ac:dyDescent="0.4">
      <c r="A4" s="212"/>
      <c r="B4" s="214"/>
      <c r="C4" s="28" t="s">
        <v>63</v>
      </c>
      <c r="D4" s="29">
        <v>494</v>
      </c>
      <c r="E4" s="29">
        <v>381</v>
      </c>
      <c r="F4" s="29">
        <v>122</v>
      </c>
      <c r="G4" s="29">
        <v>997</v>
      </c>
    </row>
    <row r="5" spans="1:7" ht="18.5" thickBot="1" x14ac:dyDescent="0.4">
      <c r="A5" s="212"/>
      <c r="B5" s="214"/>
      <c r="C5" s="28" t="s">
        <v>64</v>
      </c>
      <c r="D5" s="29">
        <v>24</v>
      </c>
      <c r="E5" s="29">
        <v>41</v>
      </c>
      <c r="F5" s="29">
        <v>5</v>
      </c>
      <c r="G5" s="29">
        <v>70</v>
      </c>
    </row>
    <row r="6" spans="1:7" ht="18.5" thickBot="1" x14ac:dyDescent="0.4">
      <c r="A6" s="212"/>
      <c r="B6" s="214"/>
      <c r="C6" s="28" t="s">
        <v>65</v>
      </c>
      <c r="D6" s="29">
        <v>2</v>
      </c>
      <c r="E6" s="29"/>
      <c r="F6" s="29">
        <v>1</v>
      </c>
      <c r="G6" s="29">
        <v>3</v>
      </c>
    </row>
    <row r="7" spans="1:7" ht="18.5" thickBot="1" x14ac:dyDescent="0.4">
      <c r="A7" s="212"/>
      <c r="B7" s="214"/>
      <c r="C7" s="28" t="s">
        <v>66</v>
      </c>
      <c r="D7" s="29">
        <v>116</v>
      </c>
      <c r="E7" s="29">
        <v>119</v>
      </c>
      <c r="F7" s="29">
        <v>58</v>
      </c>
      <c r="G7" s="29">
        <v>293</v>
      </c>
    </row>
    <row r="8" spans="1:7" ht="18.5" thickBot="1" x14ac:dyDescent="0.4">
      <c r="A8" s="212"/>
      <c r="B8" s="214"/>
      <c r="C8" s="28" t="s">
        <v>67</v>
      </c>
      <c r="D8" s="29">
        <v>13</v>
      </c>
      <c r="E8" s="29">
        <v>5</v>
      </c>
      <c r="F8" s="29">
        <v>1</v>
      </c>
      <c r="G8" s="29">
        <v>19</v>
      </c>
    </row>
    <row r="9" spans="1:7" ht="27.5" thickBot="1" x14ac:dyDescent="0.4">
      <c r="A9" s="212"/>
      <c r="B9" s="214"/>
      <c r="C9" s="28" t="s">
        <v>68</v>
      </c>
      <c r="D9" s="29">
        <v>94</v>
      </c>
      <c r="E9" s="29">
        <v>92</v>
      </c>
      <c r="F9" s="29">
        <v>20</v>
      </c>
      <c r="G9" s="29">
        <v>206</v>
      </c>
    </row>
    <row r="10" spans="1:7" ht="15" thickBot="1" x14ac:dyDescent="0.4">
      <c r="A10" s="212"/>
      <c r="B10" s="214"/>
      <c r="C10" s="28" t="s">
        <v>69</v>
      </c>
      <c r="D10" s="29">
        <v>26</v>
      </c>
      <c r="E10" s="29">
        <v>22</v>
      </c>
      <c r="F10" s="29">
        <v>7</v>
      </c>
      <c r="G10" s="29">
        <v>55</v>
      </c>
    </row>
    <row r="11" spans="1:7" ht="36.5" thickBot="1" x14ac:dyDescent="0.4">
      <c r="A11" s="212"/>
      <c r="B11" s="214"/>
      <c r="C11" s="28" t="s">
        <v>70</v>
      </c>
      <c r="D11" s="29">
        <v>89</v>
      </c>
      <c r="E11" s="29">
        <v>91</v>
      </c>
      <c r="F11" s="29">
        <v>20</v>
      </c>
      <c r="G11" s="29">
        <v>200</v>
      </c>
    </row>
    <row r="12" spans="1:7" ht="27.5" thickBot="1" x14ac:dyDescent="0.4">
      <c r="A12" s="212"/>
      <c r="B12" s="214"/>
      <c r="C12" s="28" t="s">
        <v>71</v>
      </c>
      <c r="D12" s="29">
        <v>1</v>
      </c>
      <c r="E12" s="29"/>
      <c r="F12" s="29"/>
      <c r="G12" s="29">
        <v>1</v>
      </c>
    </row>
    <row r="13" spans="1:7" ht="18.5" thickBot="1" x14ac:dyDescent="0.4">
      <c r="A13" s="212"/>
      <c r="B13" s="214"/>
      <c r="C13" s="28" t="s">
        <v>72</v>
      </c>
      <c r="D13" s="29">
        <v>25</v>
      </c>
      <c r="E13" s="29">
        <v>30</v>
      </c>
      <c r="F13" s="29">
        <v>6</v>
      </c>
      <c r="G13" s="29">
        <v>61</v>
      </c>
    </row>
    <row r="14" spans="1:7" ht="36.5" thickBot="1" x14ac:dyDescent="0.4">
      <c r="A14" s="212"/>
      <c r="B14" s="214"/>
      <c r="C14" s="28" t="s">
        <v>73</v>
      </c>
      <c r="D14" s="29">
        <v>71</v>
      </c>
      <c r="E14" s="29">
        <v>63</v>
      </c>
      <c r="F14" s="29">
        <v>10</v>
      </c>
      <c r="G14" s="29">
        <v>144</v>
      </c>
    </row>
    <row r="15" spans="1:7" ht="27.5" thickBot="1" x14ac:dyDescent="0.4">
      <c r="A15" s="212"/>
      <c r="B15" s="214"/>
      <c r="C15" s="28" t="s">
        <v>74</v>
      </c>
      <c r="D15" s="29">
        <v>47</v>
      </c>
      <c r="E15" s="29">
        <v>34</v>
      </c>
      <c r="F15" s="29">
        <v>7</v>
      </c>
      <c r="G15" s="29">
        <v>88</v>
      </c>
    </row>
    <row r="16" spans="1:7" ht="18.5" thickBot="1" x14ac:dyDescent="0.4">
      <c r="A16" s="212"/>
      <c r="B16" s="214"/>
      <c r="C16" s="28" t="s">
        <v>75</v>
      </c>
      <c r="D16" s="29">
        <v>319</v>
      </c>
      <c r="E16" s="29">
        <v>220</v>
      </c>
      <c r="F16" s="29">
        <v>73</v>
      </c>
      <c r="G16" s="29">
        <v>612</v>
      </c>
    </row>
    <row r="17" spans="1:7" ht="18.5" thickBot="1" x14ac:dyDescent="0.4">
      <c r="A17" s="212"/>
      <c r="B17" s="214"/>
      <c r="C17" s="28" t="s">
        <v>76</v>
      </c>
      <c r="D17" s="29"/>
      <c r="E17" s="29">
        <v>4</v>
      </c>
      <c r="F17" s="29">
        <v>2</v>
      </c>
      <c r="G17" s="29">
        <v>6</v>
      </c>
    </row>
    <row r="18" spans="1:7" ht="18.5" thickBot="1" x14ac:dyDescent="0.4">
      <c r="A18" s="212"/>
      <c r="B18" s="215"/>
      <c r="C18" s="28" t="s">
        <v>77</v>
      </c>
      <c r="D18" s="29">
        <v>26</v>
      </c>
      <c r="E18" s="29">
        <v>33</v>
      </c>
      <c r="F18" s="29">
        <v>15</v>
      </c>
      <c r="G18" s="29">
        <v>74</v>
      </c>
    </row>
    <row r="19" spans="1:7" ht="18" customHeight="1" thickBot="1" x14ac:dyDescent="0.4">
      <c r="A19" s="212"/>
      <c r="B19" s="206" t="s">
        <v>78</v>
      </c>
      <c r="C19" s="206"/>
      <c r="D19" s="30">
        <v>1534</v>
      </c>
      <c r="E19" s="30">
        <v>1274</v>
      </c>
      <c r="F19" s="30">
        <v>370</v>
      </c>
      <c r="G19" s="30">
        <v>3178</v>
      </c>
    </row>
    <row r="20" spans="1:7" ht="15" thickBot="1" x14ac:dyDescent="0.4">
      <c r="A20" s="212"/>
      <c r="B20" s="213" t="s">
        <v>79</v>
      </c>
      <c r="C20" s="28" t="s">
        <v>80</v>
      </c>
      <c r="D20" s="29">
        <v>60</v>
      </c>
      <c r="E20" s="29">
        <v>64</v>
      </c>
      <c r="F20" s="29">
        <v>6</v>
      </c>
      <c r="G20" s="29">
        <v>130</v>
      </c>
    </row>
    <row r="21" spans="1:7" ht="18.5" thickBot="1" x14ac:dyDescent="0.4">
      <c r="A21" s="212"/>
      <c r="B21" s="214"/>
      <c r="C21" s="28" t="s">
        <v>81</v>
      </c>
      <c r="D21" s="29">
        <v>158</v>
      </c>
      <c r="E21" s="29">
        <v>166</v>
      </c>
      <c r="F21" s="29">
        <v>67</v>
      </c>
      <c r="G21" s="29">
        <v>391</v>
      </c>
    </row>
    <row r="22" spans="1:7" ht="15" thickBot="1" x14ac:dyDescent="0.4">
      <c r="A22" s="212"/>
      <c r="B22" s="214"/>
      <c r="C22" s="28" t="s">
        <v>82</v>
      </c>
      <c r="D22" s="29">
        <v>199</v>
      </c>
      <c r="E22" s="29">
        <v>129</v>
      </c>
      <c r="F22" s="29">
        <v>39</v>
      </c>
      <c r="G22" s="29">
        <v>367</v>
      </c>
    </row>
    <row r="23" spans="1:7" ht="45.5" thickBot="1" x14ac:dyDescent="0.4">
      <c r="A23" s="212"/>
      <c r="B23" s="214"/>
      <c r="C23" s="28" t="s">
        <v>83</v>
      </c>
      <c r="D23" s="29">
        <v>96</v>
      </c>
      <c r="E23" s="29">
        <v>93</v>
      </c>
      <c r="F23" s="29">
        <v>17</v>
      </c>
      <c r="G23" s="29">
        <v>206</v>
      </c>
    </row>
    <row r="24" spans="1:7" ht="27.5" thickBot="1" x14ac:dyDescent="0.4">
      <c r="A24" s="212"/>
      <c r="B24" s="214"/>
      <c r="C24" s="28" t="s">
        <v>84</v>
      </c>
      <c r="D24" s="29">
        <v>83</v>
      </c>
      <c r="E24" s="29">
        <v>80</v>
      </c>
      <c r="F24" s="29">
        <v>10</v>
      </c>
      <c r="G24" s="29">
        <v>173</v>
      </c>
    </row>
    <row r="25" spans="1:7" ht="15" thickBot="1" x14ac:dyDescent="0.4">
      <c r="A25" s="212"/>
      <c r="B25" s="214"/>
      <c r="C25" s="28" t="s">
        <v>85</v>
      </c>
      <c r="D25" s="29">
        <v>65</v>
      </c>
      <c r="E25" s="29">
        <v>125</v>
      </c>
      <c r="F25" s="29">
        <v>17</v>
      </c>
      <c r="G25" s="29">
        <v>207</v>
      </c>
    </row>
    <row r="26" spans="1:7" ht="18.5" thickBot="1" x14ac:dyDescent="0.4">
      <c r="A26" s="212"/>
      <c r="B26" s="214"/>
      <c r="C26" s="28" t="s">
        <v>86</v>
      </c>
      <c r="D26" s="29">
        <v>34</v>
      </c>
      <c r="E26" s="29">
        <v>26</v>
      </c>
      <c r="F26" s="29">
        <v>2</v>
      </c>
      <c r="G26" s="29">
        <v>62</v>
      </c>
    </row>
    <row r="27" spans="1:7" ht="27.5" thickBot="1" x14ac:dyDescent="0.4">
      <c r="A27" s="212"/>
      <c r="B27" s="214"/>
      <c r="C27" s="28" t="s">
        <v>87</v>
      </c>
      <c r="D27" s="29">
        <v>9</v>
      </c>
      <c r="E27" s="29">
        <v>37</v>
      </c>
      <c r="F27" s="29">
        <v>3</v>
      </c>
      <c r="G27" s="29">
        <v>49</v>
      </c>
    </row>
    <row r="28" spans="1:7" ht="18.5" thickBot="1" x14ac:dyDescent="0.4">
      <c r="A28" s="212"/>
      <c r="B28" s="214"/>
      <c r="C28" s="28" t="s">
        <v>88</v>
      </c>
      <c r="D28" s="29">
        <v>118</v>
      </c>
      <c r="E28" s="29">
        <v>110</v>
      </c>
      <c r="F28" s="29">
        <v>26</v>
      </c>
      <c r="G28" s="29">
        <v>254</v>
      </c>
    </row>
    <row r="29" spans="1:7" ht="18.5" thickBot="1" x14ac:dyDescent="0.4">
      <c r="A29" s="212"/>
      <c r="B29" s="214"/>
      <c r="C29" s="28" t="s">
        <v>89</v>
      </c>
      <c r="D29" s="29">
        <v>294</v>
      </c>
      <c r="E29" s="29">
        <v>307</v>
      </c>
      <c r="F29" s="29">
        <v>48</v>
      </c>
      <c r="G29" s="29">
        <v>649</v>
      </c>
    </row>
    <row r="30" spans="1:7" ht="36.5" thickBot="1" x14ac:dyDescent="0.4">
      <c r="A30" s="212"/>
      <c r="B30" s="214"/>
      <c r="C30" s="28" t="s">
        <v>90</v>
      </c>
      <c r="D30" s="29">
        <v>42</v>
      </c>
      <c r="E30" s="29">
        <v>41</v>
      </c>
      <c r="F30" s="29">
        <v>4</v>
      </c>
      <c r="G30" s="29">
        <v>87</v>
      </c>
    </row>
    <row r="31" spans="1:7" ht="15" thickBot="1" x14ac:dyDescent="0.4">
      <c r="A31" s="212"/>
      <c r="B31" s="214"/>
      <c r="C31" s="28" t="s">
        <v>91</v>
      </c>
      <c r="D31" s="29">
        <v>64</v>
      </c>
      <c r="E31" s="29">
        <v>88</v>
      </c>
      <c r="F31" s="29">
        <v>16</v>
      </c>
      <c r="G31" s="29">
        <v>168</v>
      </c>
    </row>
    <row r="32" spans="1:7" ht="15" thickBot="1" x14ac:dyDescent="0.4">
      <c r="A32" s="212"/>
      <c r="B32" s="214"/>
      <c r="C32" s="28" t="s">
        <v>92</v>
      </c>
      <c r="D32" s="29">
        <v>113</v>
      </c>
      <c r="E32" s="29">
        <v>116</v>
      </c>
      <c r="F32" s="29">
        <v>12</v>
      </c>
      <c r="G32" s="29">
        <v>241</v>
      </c>
    </row>
    <row r="33" spans="1:7" ht="18.5" thickBot="1" x14ac:dyDescent="0.4">
      <c r="A33" s="212"/>
      <c r="B33" s="214"/>
      <c r="C33" s="28" t="s">
        <v>93</v>
      </c>
      <c r="D33" s="29">
        <v>21</v>
      </c>
      <c r="E33" s="29">
        <v>30</v>
      </c>
      <c r="F33" s="29">
        <v>15</v>
      </c>
      <c r="G33" s="29">
        <v>66</v>
      </c>
    </row>
    <row r="34" spans="1:7" ht="15" thickBot="1" x14ac:dyDescent="0.4">
      <c r="A34" s="212"/>
      <c r="B34" s="214"/>
      <c r="C34" s="28" t="s">
        <v>94</v>
      </c>
      <c r="D34" s="29">
        <v>128</v>
      </c>
      <c r="E34" s="29">
        <v>110</v>
      </c>
      <c r="F34" s="29">
        <v>21</v>
      </c>
      <c r="G34" s="29">
        <v>259</v>
      </c>
    </row>
    <row r="35" spans="1:7" ht="18.5" thickBot="1" x14ac:dyDescent="0.4">
      <c r="A35" s="212"/>
      <c r="B35" s="214"/>
      <c r="C35" s="28" t="s">
        <v>95</v>
      </c>
      <c r="D35" s="29">
        <v>100</v>
      </c>
      <c r="E35" s="29">
        <v>85</v>
      </c>
      <c r="F35" s="29">
        <v>14</v>
      </c>
      <c r="G35" s="29">
        <v>199</v>
      </c>
    </row>
    <row r="36" spans="1:7" ht="27.5" thickBot="1" x14ac:dyDescent="0.4">
      <c r="A36" s="212"/>
      <c r="B36" s="214"/>
      <c r="C36" s="28" t="s">
        <v>96</v>
      </c>
      <c r="D36" s="29">
        <v>309</v>
      </c>
      <c r="E36" s="29">
        <v>257</v>
      </c>
      <c r="F36" s="29">
        <v>65</v>
      </c>
      <c r="G36" s="29">
        <v>631</v>
      </c>
    </row>
    <row r="37" spans="1:7" ht="18.5" thickBot="1" x14ac:dyDescent="0.4">
      <c r="A37" s="212"/>
      <c r="B37" s="214"/>
      <c r="C37" s="28" t="s">
        <v>97</v>
      </c>
      <c r="D37" s="29">
        <v>79</v>
      </c>
      <c r="E37" s="29">
        <v>229</v>
      </c>
      <c r="F37" s="29">
        <v>48</v>
      </c>
      <c r="G37" s="29">
        <v>356</v>
      </c>
    </row>
    <row r="38" spans="1:7" ht="15" thickBot="1" x14ac:dyDescent="0.4">
      <c r="A38" s="212"/>
      <c r="B38" s="214"/>
      <c r="C38" s="28" t="s">
        <v>98</v>
      </c>
      <c r="D38" s="29">
        <v>253</v>
      </c>
      <c r="E38" s="29">
        <v>311</v>
      </c>
      <c r="F38" s="29">
        <v>77</v>
      </c>
      <c r="G38" s="29">
        <v>641</v>
      </c>
    </row>
    <row r="39" spans="1:7" ht="18.5" thickBot="1" x14ac:dyDescent="0.4">
      <c r="A39" s="212"/>
      <c r="B39" s="215"/>
      <c r="C39" s="28" t="s">
        <v>99</v>
      </c>
      <c r="D39" s="29">
        <v>71</v>
      </c>
      <c r="E39" s="29">
        <v>54</v>
      </c>
      <c r="F39" s="29">
        <v>16</v>
      </c>
      <c r="G39" s="29">
        <v>141</v>
      </c>
    </row>
    <row r="40" spans="1:7" ht="15" thickBot="1" x14ac:dyDescent="0.4">
      <c r="A40" s="212"/>
      <c r="B40" s="216" t="s">
        <v>100</v>
      </c>
      <c r="C40" s="216"/>
      <c r="D40" s="30">
        <v>2296</v>
      </c>
      <c r="E40" s="30">
        <v>2458</v>
      </c>
      <c r="F40" s="30">
        <v>523</v>
      </c>
      <c r="G40" s="30">
        <v>5277</v>
      </c>
    </row>
    <row r="41" spans="1:7" ht="27.5" thickBot="1" x14ac:dyDescent="0.4">
      <c r="A41" s="212"/>
      <c r="B41" s="213" t="s">
        <v>101</v>
      </c>
      <c r="C41" s="28" t="s">
        <v>102</v>
      </c>
      <c r="D41" s="29">
        <v>41</v>
      </c>
      <c r="E41" s="29">
        <v>38</v>
      </c>
      <c r="F41" s="29">
        <v>4</v>
      </c>
      <c r="G41" s="29">
        <v>83</v>
      </c>
    </row>
    <row r="42" spans="1:7" ht="27.5" thickBot="1" x14ac:dyDescent="0.4">
      <c r="A42" s="212"/>
      <c r="B42" s="214"/>
      <c r="C42" s="28" t="s">
        <v>103</v>
      </c>
      <c r="D42" s="29">
        <v>22</v>
      </c>
      <c r="E42" s="29">
        <v>28</v>
      </c>
      <c r="F42" s="29">
        <v>3</v>
      </c>
      <c r="G42" s="29">
        <v>53</v>
      </c>
    </row>
    <row r="43" spans="1:7" ht="36.5" thickBot="1" x14ac:dyDescent="0.4">
      <c r="A43" s="212"/>
      <c r="B43" s="214"/>
      <c r="C43" s="28" t="s">
        <v>104</v>
      </c>
      <c r="D43" s="29">
        <v>246</v>
      </c>
      <c r="E43" s="29">
        <v>152</v>
      </c>
      <c r="F43" s="29">
        <v>15</v>
      </c>
      <c r="G43" s="29">
        <v>413</v>
      </c>
    </row>
    <row r="44" spans="1:7" ht="27.5" thickBot="1" x14ac:dyDescent="0.4">
      <c r="A44" s="212"/>
      <c r="B44" s="214"/>
      <c r="C44" s="28" t="s">
        <v>105</v>
      </c>
      <c r="D44" s="29">
        <v>33</v>
      </c>
      <c r="E44" s="29">
        <v>31</v>
      </c>
      <c r="F44" s="29">
        <v>6</v>
      </c>
      <c r="G44" s="29">
        <v>70</v>
      </c>
    </row>
    <row r="45" spans="1:7" ht="36.5" thickBot="1" x14ac:dyDescent="0.4">
      <c r="A45" s="212"/>
      <c r="B45" s="214"/>
      <c r="C45" s="28" t="s">
        <v>106</v>
      </c>
      <c r="D45" s="29">
        <v>335</v>
      </c>
      <c r="E45" s="29">
        <v>171</v>
      </c>
      <c r="F45" s="29">
        <v>27</v>
      </c>
      <c r="G45" s="29">
        <v>533</v>
      </c>
    </row>
    <row r="46" spans="1:7" ht="18.5" thickBot="1" x14ac:dyDescent="0.4">
      <c r="A46" s="212"/>
      <c r="B46" s="214"/>
      <c r="C46" s="28" t="s">
        <v>107</v>
      </c>
      <c r="D46" s="29">
        <v>26</v>
      </c>
      <c r="E46" s="29">
        <v>33</v>
      </c>
      <c r="F46" s="29">
        <v>2</v>
      </c>
      <c r="G46" s="29">
        <v>61</v>
      </c>
    </row>
    <row r="47" spans="1:7" ht="36.5" thickBot="1" x14ac:dyDescent="0.4">
      <c r="A47" s="212"/>
      <c r="B47" s="214"/>
      <c r="C47" s="28" t="s">
        <v>108</v>
      </c>
      <c r="D47" s="29">
        <v>36</v>
      </c>
      <c r="E47" s="29">
        <v>35</v>
      </c>
      <c r="F47" s="29">
        <v>7</v>
      </c>
      <c r="G47" s="29">
        <v>78</v>
      </c>
    </row>
    <row r="48" spans="1:7" ht="18.5" thickBot="1" x14ac:dyDescent="0.4">
      <c r="A48" s="212"/>
      <c r="B48" s="214"/>
      <c r="C48" s="28" t="s">
        <v>109</v>
      </c>
      <c r="D48" s="29">
        <v>19</v>
      </c>
      <c r="E48" s="29">
        <v>20</v>
      </c>
      <c r="F48" s="29">
        <v>3</v>
      </c>
      <c r="G48" s="29">
        <v>42</v>
      </c>
    </row>
    <row r="49" spans="1:7" ht="18.5" thickBot="1" x14ac:dyDescent="0.4">
      <c r="A49" s="212"/>
      <c r="B49" s="214"/>
      <c r="C49" s="28" t="s">
        <v>110</v>
      </c>
      <c r="D49" s="29">
        <v>36</v>
      </c>
      <c r="E49" s="29">
        <v>35</v>
      </c>
      <c r="F49" s="29">
        <v>7</v>
      </c>
      <c r="G49" s="29">
        <v>78</v>
      </c>
    </row>
    <row r="50" spans="1:7" ht="15" thickBot="1" x14ac:dyDescent="0.4">
      <c r="A50" s="212"/>
      <c r="B50" s="214"/>
      <c r="C50" s="28" t="s">
        <v>94</v>
      </c>
      <c r="D50" s="29"/>
      <c r="E50" s="29">
        <v>1</v>
      </c>
      <c r="F50" s="29"/>
      <c r="G50" s="29">
        <v>1</v>
      </c>
    </row>
    <row r="51" spans="1:7" ht="18.5" thickBot="1" x14ac:dyDescent="0.4">
      <c r="A51" s="212"/>
      <c r="B51" s="214"/>
      <c r="C51" s="28" t="s">
        <v>111</v>
      </c>
      <c r="D51" s="29">
        <v>332</v>
      </c>
      <c r="E51" s="29">
        <v>180</v>
      </c>
      <c r="F51" s="29">
        <v>29</v>
      </c>
      <c r="G51" s="29">
        <v>541</v>
      </c>
    </row>
    <row r="52" spans="1:7" ht="18.5" thickBot="1" x14ac:dyDescent="0.4">
      <c r="A52" s="212"/>
      <c r="B52" s="214"/>
      <c r="C52" s="28" t="s">
        <v>112</v>
      </c>
      <c r="D52" s="29">
        <v>229</v>
      </c>
      <c r="E52" s="29">
        <v>132</v>
      </c>
      <c r="F52" s="29">
        <v>34</v>
      </c>
      <c r="G52" s="29">
        <v>395</v>
      </c>
    </row>
    <row r="53" spans="1:7" ht="18.5" thickBot="1" x14ac:dyDescent="0.4">
      <c r="A53" s="212"/>
      <c r="B53" s="214"/>
      <c r="C53" s="28" t="s">
        <v>113</v>
      </c>
      <c r="D53" s="29">
        <v>134</v>
      </c>
      <c r="E53" s="29">
        <v>91</v>
      </c>
      <c r="F53" s="29">
        <v>19</v>
      </c>
      <c r="G53" s="29">
        <v>244</v>
      </c>
    </row>
    <row r="54" spans="1:7" ht="15" thickBot="1" x14ac:dyDescent="0.4">
      <c r="A54" s="212"/>
      <c r="B54" s="215"/>
      <c r="C54" s="28" t="s">
        <v>114</v>
      </c>
      <c r="D54" s="29">
        <v>138</v>
      </c>
      <c r="E54" s="29">
        <v>93</v>
      </c>
      <c r="F54" s="29">
        <v>8</v>
      </c>
      <c r="G54" s="29">
        <v>239</v>
      </c>
    </row>
    <row r="55" spans="1:7" ht="18.5" thickBot="1" x14ac:dyDescent="0.4">
      <c r="A55" s="212"/>
      <c r="B55" s="15" t="s">
        <v>115</v>
      </c>
      <c r="C55" s="206"/>
      <c r="D55" s="206"/>
      <c r="E55" s="30">
        <v>1040</v>
      </c>
      <c r="F55" s="30">
        <v>164</v>
      </c>
      <c r="G55" s="30">
        <v>2831</v>
      </c>
    </row>
    <row r="56" spans="1:7" ht="15" thickBot="1" x14ac:dyDescent="0.4">
      <c r="A56" s="41"/>
      <c r="B56" s="217" t="s">
        <v>116</v>
      </c>
      <c r="C56" s="217"/>
      <c r="D56" s="29">
        <v>4</v>
      </c>
      <c r="E56" s="29">
        <v>12</v>
      </c>
      <c r="F56" s="29"/>
      <c r="G56" s="29">
        <v>16</v>
      </c>
    </row>
    <row r="57" spans="1:7" ht="15" thickBot="1" x14ac:dyDescent="0.4">
      <c r="A57" s="218" t="s">
        <v>117</v>
      </c>
      <c r="B57" s="218"/>
      <c r="C57" s="218"/>
      <c r="D57" s="29">
        <v>88</v>
      </c>
      <c r="E57" s="29">
        <v>363</v>
      </c>
      <c r="F57" s="29">
        <v>70</v>
      </c>
      <c r="G57" s="29">
        <v>521</v>
      </c>
    </row>
    <row r="58" spans="1:7" ht="18" customHeight="1" thickBot="1" x14ac:dyDescent="0.4">
      <c r="A58" s="219" t="s">
        <v>118</v>
      </c>
      <c r="B58" s="219"/>
      <c r="C58" s="219"/>
      <c r="D58" s="29">
        <v>45</v>
      </c>
      <c r="E58" s="29">
        <v>22</v>
      </c>
      <c r="F58" s="29"/>
      <c r="G58" s="29">
        <v>67</v>
      </c>
    </row>
    <row r="59" spans="1:7" ht="15" thickBot="1" x14ac:dyDescent="0.4">
      <c r="A59" s="219" t="s">
        <v>119</v>
      </c>
      <c r="B59" s="219"/>
      <c r="C59" s="219"/>
      <c r="D59" s="29">
        <v>4</v>
      </c>
      <c r="E59" s="29">
        <v>11</v>
      </c>
      <c r="F59" s="29"/>
      <c r="G59" s="29">
        <v>15</v>
      </c>
    </row>
    <row r="60" spans="1:7" ht="15" thickBot="1" x14ac:dyDescent="0.4">
      <c r="A60" s="220" t="s">
        <v>10</v>
      </c>
      <c r="B60" s="220"/>
      <c r="C60" s="220"/>
      <c r="D60" s="24">
        <v>5598</v>
      </c>
      <c r="E60" s="24">
        <v>5180</v>
      </c>
      <c r="F60" s="24">
        <v>1127</v>
      </c>
      <c r="G60" s="24">
        <v>11905</v>
      </c>
    </row>
  </sheetData>
  <mergeCells count="12">
    <mergeCell ref="B56:C56"/>
    <mergeCell ref="A57:C57"/>
    <mergeCell ref="A58:C58"/>
    <mergeCell ref="A59:C59"/>
    <mergeCell ref="A60:C60"/>
    <mergeCell ref="A2:A55"/>
    <mergeCell ref="B2:B18"/>
    <mergeCell ref="B19:C19"/>
    <mergeCell ref="B20:B39"/>
    <mergeCell ref="B40:C40"/>
    <mergeCell ref="B41:B54"/>
    <mergeCell ref="C55:D55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sqref="A1:F8"/>
    </sheetView>
  </sheetViews>
  <sheetFormatPr baseColWidth="10" defaultRowHeight="14.5" x14ac:dyDescent="0.35"/>
  <cols>
    <col min="1" max="1" width="17" style="3" customWidth="1"/>
  </cols>
  <sheetData>
    <row r="1" spans="1:6" ht="30.5" thickBot="1" x14ac:dyDescent="0.4">
      <c r="A1" s="42" t="s">
        <v>120</v>
      </c>
      <c r="B1" s="43" t="s">
        <v>58</v>
      </c>
      <c r="C1" s="44" t="s">
        <v>7</v>
      </c>
      <c r="D1" s="44" t="s">
        <v>121</v>
      </c>
      <c r="E1" s="44" t="s">
        <v>122</v>
      </c>
      <c r="F1" s="44" t="s">
        <v>10</v>
      </c>
    </row>
    <row r="2" spans="1:6" ht="38" thickBot="1" x14ac:dyDescent="0.4">
      <c r="A2" s="221" t="s">
        <v>33</v>
      </c>
      <c r="B2" s="45" t="s">
        <v>123</v>
      </c>
      <c r="C2" s="46">
        <v>1576</v>
      </c>
      <c r="D2" s="46">
        <v>1194</v>
      </c>
      <c r="E2" s="47">
        <v>472</v>
      </c>
      <c r="F2" s="46">
        <v>3242</v>
      </c>
    </row>
    <row r="3" spans="1:6" ht="25.5" thickBot="1" x14ac:dyDescent="0.4">
      <c r="A3" s="222"/>
      <c r="B3" s="45" t="s">
        <v>124</v>
      </c>
      <c r="C3" s="46">
        <v>2324</v>
      </c>
      <c r="D3" s="46">
        <v>2262</v>
      </c>
      <c r="E3" s="46">
        <v>1124</v>
      </c>
      <c r="F3" s="46">
        <v>5710</v>
      </c>
    </row>
    <row r="4" spans="1:6" ht="25.5" thickBot="1" x14ac:dyDescent="0.4">
      <c r="A4" s="223"/>
      <c r="B4" s="45" t="s">
        <v>125</v>
      </c>
      <c r="C4" s="46">
        <v>1719</v>
      </c>
      <c r="D4" s="46">
        <v>1082</v>
      </c>
      <c r="E4" s="47">
        <v>222</v>
      </c>
      <c r="F4" s="46">
        <v>3023</v>
      </c>
    </row>
    <row r="5" spans="1:6" ht="15" thickBot="1" x14ac:dyDescent="0.4">
      <c r="A5" s="224" t="s">
        <v>126</v>
      </c>
      <c r="B5" s="224"/>
      <c r="C5" s="46">
        <v>5619</v>
      </c>
      <c r="D5" s="46">
        <v>4538</v>
      </c>
      <c r="E5" s="47">
        <v>1818</v>
      </c>
      <c r="F5" s="46">
        <v>11975</v>
      </c>
    </row>
    <row r="6" spans="1:6" ht="28.5" thickBot="1" x14ac:dyDescent="0.4">
      <c r="A6" s="49" t="s">
        <v>127</v>
      </c>
      <c r="B6" s="45"/>
      <c r="C6" s="46">
        <v>3747</v>
      </c>
      <c r="D6" s="46">
        <v>1256</v>
      </c>
      <c r="E6" s="47">
        <v>210</v>
      </c>
      <c r="F6" s="46">
        <v>5213</v>
      </c>
    </row>
    <row r="7" spans="1:6" ht="28.5" thickBot="1" x14ac:dyDescent="0.4">
      <c r="A7" s="49" t="s">
        <v>128</v>
      </c>
      <c r="B7" s="45"/>
      <c r="C7" s="47">
        <v>321</v>
      </c>
      <c r="D7" s="47">
        <v>166</v>
      </c>
      <c r="E7" s="47">
        <v>2</v>
      </c>
      <c r="F7" s="47">
        <v>489</v>
      </c>
    </row>
    <row r="8" spans="1:6" ht="15" thickBot="1" x14ac:dyDescent="0.4">
      <c r="A8" s="225" t="s">
        <v>10</v>
      </c>
      <c r="B8" s="225"/>
      <c r="C8" s="50">
        <v>9687</v>
      </c>
      <c r="D8" s="50">
        <v>5960</v>
      </c>
      <c r="E8" s="50">
        <v>2030</v>
      </c>
      <c r="F8" s="50">
        <v>17677</v>
      </c>
    </row>
  </sheetData>
  <mergeCells count="3">
    <mergeCell ref="A2:A4"/>
    <mergeCell ref="A5:B5"/>
    <mergeCell ref="A8:B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workbookViewId="0">
      <selection activeCell="B1" sqref="B1:C1"/>
    </sheetView>
  </sheetViews>
  <sheetFormatPr baseColWidth="10" defaultRowHeight="14.5" x14ac:dyDescent="0.35"/>
  <cols>
    <col min="1" max="1" width="11.453125" style="3"/>
  </cols>
  <sheetData>
    <row r="1" spans="1:9" ht="15" thickBot="1" x14ac:dyDescent="0.4">
      <c r="A1" s="55" t="s">
        <v>129</v>
      </c>
      <c r="B1" s="228" t="s">
        <v>59</v>
      </c>
      <c r="C1" s="228"/>
      <c r="D1" s="52" t="s">
        <v>130</v>
      </c>
      <c r="E1" s="52" t="s">
        <v>131</v>
      </c>
      <c r="F1" s="52" t="s">
        <v>132</v>
      </c>
      <c r="G1" s="52" t="s">
        <v>133</v>
      </c>
      <c r="H1" s="52" t="s">
        <v>134</v>
      </c>
      <c r="I1" s="52" t="s">
        <v>10</v>
      </c>
    </row>
    <row r="2" spans="1:9" ht="15" thickBot="1" x14ac:dyDescent="0.4">
      <c r="A2" s="221" t="s">
        <v>14</v>
      </c>
      <c r="B2" s="226" t="s">
        <v>80</v>
      </c>
      <c r="C2" s="226"/>
      <c r="D2" s="47">
        <v>24</v>
      </c>
      <c r="E2" s="47">
        <v>25</v>
      </c>
      <c r="F2" s="47">
        <v>22</v>
      </c>
      <c r="G2" s="47">
        <v>21</v>
      </c>
      <c r="H2" s="53"/>
      <c r="I2" s="47">
        <v>92</v>
      </c>
    </row>
    <row r="3" spans="1:9" ht="15" thickBot="1" x14ac:dyDescent="0.4">
      <c r="A3" s="222"/>
      <c r="B3" s="226" t="s">
        <v>61</v>
      </c>
      <c r="C3" s="226"/>
      <c r="D3" s="47">
        <v>12</v>
      </c>
      <c r="E3" s="47">
        <v>15</v>
      </c>
      <c r="F3" s="47">
        <v>7</v>
      </c>
      <c r="G3" s="47">
        <v>13</v>
      </c>
      <c r="H3" s="53"/>
      <c r="I3" s="47">
        <v>47</v>
      </c>
    </row>
    <row r="4" spans="1:9" ht="15" thickBot="1" x14ac:dyDescent="0.4">
      <c r="A4" s="222"/>
      <c r="B4" s="226" t="s">
        <v>62</v>
      </c>
      <c r="C4" s="226"/>
      <c r="D4" s="47">
        <v>23</v>
      </c>
      <c r="E4" s="47">
        <v>23</v>
      </c>
      <c r="F4" s="47">
        <v>18</v>
      </c>
      <c r="G4" s="47">
        <v>20</v>
      </c>
      <c r="H4" s="53"/>
      <c r="I4" s="47">
        <v>84</v>
      </c>
    </row>
    <row r="5" spans="1:9" ht="25" customHeight="1" thickBot="1" x14ac:dyDescent="0.4">
      <c r="A5" s="222"/>
      <c r="B5" s="226" t="s">
        <v>63</v>
      </c>
      <c r="C5" s="226"/>
      <c r="D5" s="47">
        <v>63</v>
      </c>
      <c r="E5" s="47">
        <v>67</v>
      </c>
      <c r="F5" s="47">
        <v>58</v>
      </c>
      <c r="G5" s="47">
        <v>63</v>
      </c>
      <c r="H5" s="53"/>
      <c r="I5" s="47">
        <v>251</v>
      </c>
    </row>
    <row r="6" spans="1:9" ht="25" customHeight="1" thickBot="1" x14ac:dyDescent="0.4">
      <c r="A6" s="222"/>
      <c r="B6" s="226" t="s">
        <v>102</v>
      </c>
      <c r="C6" s="226"/>
      <c r="D6" s="47">
        <v>6</v>
      </c>
      <c r="E6" s="47">
        <v>7</v>
      </c>
      <c r="F6" s="47">
        <v>4</v>
      </c>
      <c r="G6" s="47">
        <v>6</v>
      </c>
      <c r="H6" s="47">
        <v>6</v>
      </c>
      <c r="I6" s="47">
        <v>29</v>
      </c>
    </row>
    <row r="7" spans="1:9" ht="15" thickBot="1" x14ac:dyDescent="0.4">
      <c r="A7" s="222"/>
      <c r="B7" s="226" t="s">
        <v>81</v>
      </c>
      <c r="C7" s="226"/>
      <c r="D7" s="47">
        <v>32</v>
      </c>
      <c r="E7" s="47">
        <v>36</v>
      </c>
      <c r="F7" s="47">
        <v>27</v>
      </c>
      <c r="G7" s="47">
        <v>27</v>
      </c>
      <c r="H7" s="53"/>
      <c r="I7" s="47">
        <v>122</v>
      </c>
    </row>
    <row r="8" spans="1:9" ht="15" thickBot="1" x14ac:dyDescent="0.4">
      <c r="A8" s="222"/>
      <c r="B8" s="226" t="s">
        <v>64</v>
      </c>
      <c r="C8" s="226"/>
      <c r="D8" s="47">
        <v>19</v>
      </c>
      <c r="E8" s="47">
        <v>17</v>
      </c>
      <c r="F8" s="47">
        <v>17</v>
      </c>
      <c r="G8" s="47">
        <v>15</v>
      </c>
      <c r="H8" s="53"/>
      <c r="I8" s="47">
        <v>68</v>
      </c>
    </row>
    <row r="9" spans="1:9" ht="15" thickBot="1" x14ac:dyDescent="0.4">
      <c r="A9" s="222"/>
      <c r="B9" s="226" t="s">
        <v>82</v>
      </c>
      <c r="C9" s="226"/>
      <c r="D9" s="47">
        <v>30</v>
      </c>
      <c r="E9" s="47">
        <v>28</v>
      </c>
      <c r="F9" s="47">
        <v>25</v>
      </c>
      <c r="G9" s="47">
        <v>27</v>
      </c>
      <c r="H9" s="47">
        <v>25</v>
      </c>
      <c r="I9" s="47">
        <v>135</v>
      </c>
    </row>
    <row r="10" spans="1:9" ht="25" customHeight="1" thickBot="1" x14ac:dyDescent="0.4">
      <c r="A10" s="222"/>
      <c r="B10" s="226" t="s">
        <v>103</v>
      </c>
      <c r="C10" s="226"/>
      <c r="D10" s="47">
        <v>7</v>
      </c>
      <c r="E10" s="47">
        <v>4</v>
      </c>
      <c r="F10" s="47">
        <v>6</v>
      </c>
      <c r="G10" s="47">
        <v>3</v>
      </c>
      <c r="H10" s="47">
        <v>6</v>
      </c>
      <c r="I10" s="47">
        <v>26</v>
      </c>
    </row>
    <row r="11" spans="1:9" ht="25" customHeight="1" thickBot="1" x14ac:dyDescent="0.4">
      <c r="A11" s="222"/>
      <c r="B11" s="226" t="s">
        <v>135</v>
      </c>
      <c r="C11" s="226"/>
      <c r="D11" s="47">
        <v>36</v>
      </c>
      <c r="E11" s="47">
        <v>37</v>
      </c>
      <c r="F11" s="47">
        <v>33</v>
      </c>
      <c r="G11" s="47">
        <v>31</v>
      </c>
      <c r="H11" s="47">
        <v>34</v>
      </c>
      <c r="I11" s="47">
        <v>171</v>
      </c>
    </row>
    <row r="12" spans="1:9" ht="25" customHeight="1" thickBot="1" x14ac:dyDescent="0.4">
      <c r="A12" s="222"/>
      <c r="B12" s="226" t="s">
        <v>105</v>
      </c>
      <c r="C12" s="226"/>
      <c r="D12" s="47">
        <v>10</v>
      </c>
      <c r="E12" s="47">
        <v>10</v>
      </c>
      <c r="F12" s="47">
        <v>9</v>
      </c>
      <c r="G12" s="47">
        <v>9</v>
      </c>
      <c r="H12" s="47">
        <v>11</v>
      </c>
      <c r="I12" s="47">
        <v>49</v>
      </c>
    </row>
    <row r="13" spans="1:9" ht="25" customHeight="1" thickBot="1" x14ac:dyDescent="0.4">
      <c r="A13" s="222"/>
      <c r="B13" s="226" t="s">
        <v>106</v>
      </c>
      <c r="C13" s="226"/>
      <c r="D13" s="47">
        <v>35</v>
      </c>
      <c r="E13" s="47">
        <v>36</v>
      </c>
      <c r="F13" s="47">
        <v>32</v>
      </c>
      <c r="G13" s="47">
        <v>33</v>
      </c>
      <c r="H13" s="47">
        <v>33</v>
      </c>
      <c r="I13" s="47">
        <v>169</v>
      </c>
    </row>
    <row r="14" spans="1:9" ht="15" thickBot="1" x14ac:dyDescent="0.4">
      <c r="A14" s="222"/>
      <c r="B14" s="226" t="s">
        <v>107</v>
      </c>
      <c r="C14" s="226"/>
      <c r="D14" s="47">
        <v>4</v>
      </c>
      <c r="E14" s="47">
        <v>4</v>
      </c>
      <c r="F14" s="47">
        <v>4</v>
      </c>
      <c r="G14" s="47">
        <v>4</v>
      </c>
      <c r="H14" s="47">
        <v>4</v>
      </c>
      <c r="I14" s="47">
        <v>20</v>
      </c>
    </row>
    <row r="15" spans="1:9" ht="25" customHeight="1" thickBot="1" x14ac:dyDescent="0.4">
      <c r="A15" s="222"/>
      <c r="B15" s="226" t="s">
        <v>108</v>
      </c>
      <c r="C15" s="226"/>
      <c r="D15" s="47">
        <v>10</v>
      </c>
      <c r="E15" s="47">
        <v>9</v>
      </c>
      <c r="F15" s="47">
        <v>8</v>
      </c>
      <c r="G15" s="47">
        <v>6</v>
      </c>
      <c r="H15" s="47">
        <v>6</v>
      </c>
      <c r="I15" s="47">
        <v>39</v>
      </c>
    </row>
    <row r="16" spans="1:9" ht="15" thickBot="1" x14ac:dyDescent="0.4">
      <c r="A16" s="222"/>
      <c r="B16" s="226" t="s">
        <v>109</v>
      </c>
      <c r="C16" s="226"/>
      <c r="D16" s="47">
        <v>5</v>
      </c>
      <c r="E16" s="47">
        <v>4</v>
      </c>
      <c r="F16" s="47">
        <v>4</v>
      </c>
      <c r="G16" s="47">
        <v>4</v>
      </c>
      <c r="H16" s="47">
        <v>3</v>
      </c>
      <c r="I16" s="47">
        <v>20</v>
      </c>
    </row>
    <row r="17" spans="1:9" ht="37.5" customHeight="1" thickBot="1" x14ac:dyDescent="0.4">
      <c r="A17" s="222"/>
      <c r="B17" s="226" t="s">
        <v>136</v>
      </c>
      <c r="C17" s="226"/>
      <c r="D17" s="47">
        <v>25</v>
      </c>
      <c r="E17" s="47">
        <v>27</v>
      </c>
      <c r="F17" s="47">
        <v>21</v>
      </c>
      <c r="G17" s="47">
        <v>20</v>
      </c>
      <c r="H17" s="53"/>
      <c r="I17" s="47">
        <v>93</v>
      </c>
    </row>
    <row r="18" spans="1:9" ht="25" customHeight="1" thickBot="1" x14ac:dyDescent="0.4">
      <c r="A18" s="222"/>
      <c r="B18" s="226" t="s">
        <v>84</v>
      </c>
      <c r="C18" s="226"/>
      <c r="D18" s="47">
        <v>20</v>
      </c>
      <c r="E18" s="47">
        <v>23</v>
      </c>
      <c r="F18" s="47">
        <v>18</v>
      </c>
      <c r="G18" s="47">
        <v>20</v>
      </c>
      <c r="H18" s="53"/>
      <c r="I18" s="47">
        <v>81</v>
      </c>
    </row>
    <row r="19" spans="1:9" ht="15" thickBot="1" x14ac:dyDescent="0.4">
      <c r="A19" s="222"/>
      <c r="B19" s="226" t="s">
        <v>66</v>
      </c>
      <c r="C19" s="226"/>
      <c r="D19" s="47">
        <v>24</v>
      </c>
      <c r="E19" s="47">
        <v>26</v>
      </c>
      <c r="F19" s="47">
        <v>22</v>
      </c>
      <c r="G19" s="47">
        <v>21</v>
      </c>
      <c r="H19" s="53"/>
      <c r="I19" s="47">
        <v>93</v>
      </c>
    </row>
    <row r="20" spans="1:9" ht="15" thickBot="1" x14ac:dyDescent="0.4">
      <c r="A20" s="222"/>
      <c r="B20" s="226" t="s">
        <v>67</v>
      </c>
      <c r="C20" s="226"/>
      <c r="D20" s="47">
        <v>6</v>
      </c>
      <c r="E20" s="47">
        <v>7</v>
      </c>
      <c r="F20" s="47">
        <v>5</v>
      </c>
      <c r="G20" s="47">
        <v>5</v>
      </c>
      <c r="H20" s="53"/>
      <c r="I20" s="47">
        <v>23</v>
      </c>
    </row>
    <row r="21" spans="1:9" ht="15" thickBot="1" x14ac:dyDescent="0.4">
      <c r="A21" s="222"/>
      <c r="B21" s="226" t="s">
        <v>85</v>
      </c>
      <c r="C21" s="226"/>
      <c r="D21" s="47">
        <v>30</v>
      </c>
      <c r="E21" s="47">
        <v>25</v>
      </c>
      <c r="F21" s="47">
        <v>23</v>
      </c>
      <c r="G21" s="47">
        <v>26</v>
      </c>
      <c r="H21" s="53"/>
      <c r="I21" s="47">
        <v>104</v>
      </c>
    </row>
    <row r="22" spans="1:9" ht="25" customHeight="1" thickBot="1" x14ac:dyDescent="0.4">
      <c r="A22" s="222"/>
      <c r="B22" s="226" t="s">
        <v>68</v>
      </c>
      <c r="C22" s="226"/>
      <c r="D22" s="47">
        <v>28</v>
      </c>
      <c r="E22" s="47">
        <v>29</v>
      </c>
      <c r="F22" s="47">
        <v>25</v>
      </c>
      <c r="G22" s="47">
        <v>27</v>
      </c>
      <c r="H22" s="53"/>
      <c r="I22" s="47">
        <v>109</v>
      </c>
    </row>
    <row r="23" spans="1:9" ht="15" thickBot="1" x14ac:dyDescent="0.4">
      <c r="A23" s="222"/>
      <c r="B23" s="226" t="s">
        <v>69</v>
      </c>
      <c r="C23" s="226"/>
      <c r="D23" s="47">
        <v>12</v>
      </c>
      <c r="E23" s="47">
        <v>14</v>
      </c>
      <c r="F23" s="47">
        <v>7</v>
      </c>
      <c r="G23" s="47">
        <v>12</v>
      </c>
      <c r="H23" s="53"/>
      <c r="I23" s="47">
        <v>45</v>
      </c>
    </row>
    <row r="24" spans="1:9" ht="15" thickBot="1" x14ac:dyDescent="0.4">
      <c r="A24" s="222"/>
      <c r="B24" s="226" t="s">
        <v>86</v>
      </c>
      <c r="C24" s="226"/>
      <c r="D24" s="47">
        <v>19</v>
      </c>
      <c r="E24" s="47">
        <v>21</v>
      </c>
      <c r="F24" s="47">
        <v>18</v>
      </c>
      <c r="G24" s="47">
        <v>15</v>
      </c>
      <c r="H24" s="53"/>
      <c r="I24" s="47">
        <v>73</v>
      </c>
    </row>
    <row r="25" spans="1:9" ht="25" customHeight="1" thickBot="1" x14ac:dyDescent="0.4">
      <c r="A25" s="222"/>
      <c r="B25" s="226" t="s">
        <v>87</v>
      </c>
      <c r="C25" s="226"/>
      <c r="D25" s="47">
        <v>233</v>
      </c>
      <c r="E25" s="47">
        <v>243</v>
      </c>
      <c r="F25" s="47">
        <v>215</v>
      </c>
      <c r="G25" s="47">
        <v>220</v>
      </c>
      <c r="H25" s="53"/>
      <c r="I25" s="47">
        <v>911</v>
      </c>
    </row>
    <row r="26" spans="1:9" ht="25" customHeight="1" thickBot="1" x14ac:dyDescent="0.4">
      <c r="A26" s="222"/>
      <c r="B26" s="226" t="s">
        <v>70</v>
      </c>
      <c r="C26" s="226"/>
      <c r="D26" s="47">
        <v>26</v>
      </c>
      <c r="E26" s="47">
        <v>24</v>
      </c>
      <c r="F26" s="47">
        <v>21</v>
      </c>
      <c r="G26" s="47">
        <v>23</v>
      </c>
      <c r="H26" s="53"/>
      <c r="I26" s="47">
        <v>94</v>
      </c>
    </row>
    <row r="27" spans="1:9" ht="15" thickBot="1" x14ac:dyDescent="0.4">
      <c r="A27" s="222"/>
      <c r="B27" s="226" t="s">
        <v>88</v>
      </c>
      <c r="C27" s="226"/>
      <c r="D27" s="47">
        <v>25</v>
      </c>
      <c r="E27" s="47">
        <v>30</v>
      </c>
      <c r="F27" s="47">
        <v>22</v>
      </c>
      <c r="G27" s="47">
        <v>27</v>
      </c>
      <c r="H27" s="47">
        <v>26</v>
      </c>
      <c r="I27" s="47">
        <v>130</v>
      </c>
    </row>
    <row r="28" spans="1:9" ht="15" thickBot="1" x14ac:dyDescent="0.4">
      <c r="A28" s="222"/>
      <c r="B28" s="226" t="s">
        <v>89</v>
      </c>
      <c r="C28" s="226"/>
      <c r="D28" s="47">
        <v>66</v>
      </c>
      <c r="E28" s="47">
        <v>75</v>
      </c>
      <c r="F28" s="47">
        <v>58</v>
      </c>
      <c r="G28" s="47">
        <v>64</v>
      </c>
      <c r="H28" s="47">
        <v>59</v>
      </c>
      <c r="I28" s="47">
        <v>322</v>
      </c>
    </row>
    <row r="29" spans="1:9" ht="15" thickBot="1" x14ac:dyDescent="0.4">
      <c r="A29" s="222"/>
      <c r="B29" s="226" t="s">
        <v>72</v>
      </c>
      <c r="C29" s="226"/>
      <c r="D29" s="47">
        <v>8</v>
      </c>
      <c r="E29" s="47">
        <v>9</v>
      </c>
      <c r="F29" s="47">
        <v>8</v>
      </c>
      <c r="G29" s="47">
        <v>9</v>
      </c>
      <c r="H29" s="53"/>
      <c r="I29" s="47">
        <v>34</v>
      </c>
    </row>
    <row r="30" spans="1:9" ht="25" customHeight="1" thickBot="1" x14ac:dyDescent="0.4">
      <c r="A30" s="222"/>
      <c r="B30" s="226" t="s">
        <v>137</v>
      </c>
      <c r="C30" s="226"/>
      <c r="D30" s="47">
        <v>18</v>
      </c>
      <c r="E30" s="47">
        <v>22</v>
      </c>
      <c r="F30" s="47">
        <v>14</v>
      </c>
      <c r="G30" s="47">
        <v>17</v>
      </c>
      <c r="H30" s="53"/>
      <c r="I30" s="47">
        <v>71</v>
      </c>
    </row>
    <row r="31" spans="1:9" ht="25" customHeight="1" thickBot="1" x14ac:dyDescent="0.4">
      <c r="A31" s="222"/>
      <c r="B31" s="226" t="s">
        <v>73</v>
      </c>
      <c r="C31" s="226"/>
      <c r="D31" s="47">
        <v>20</v>
      </c>
      <c r="E31" s="47">
        <v>20</v>
      </c>
      <c r="F31" s="47">
        <v>17</v>
      </c>
      <c r="G31" s="47">
        <v>18</v>
      </c>
      <c r="H31" s="53"/>
      <c r="I31" s="47">
        <v>75</v>
      </c>
    </row>
    <row r="32" spans="1:9" ht="15" thickBot="1" x14ac:dyDescent="0.4">
      <c r="A32" s="222"/>
      <c r="B32" s="226" t="s">
        <v>91</v>
      </c>
      <c r="C32" s="226"/>
      <c r="D32" s="47">
        <v>18</v>
      </c>
      <c r="E32" s="47">
        <v>21</v>
      </c>
      <c r="F32" s="47">
        <v>15</v>
      </c>
      <c r="G32" s="47">
        <v>18</v>
      </c>
      <c r="H32" s="53"/>
      <c r="I32" s="47">
        <v>72</v>
      </c>
    </row>
    <row r="33" spans="1:9" ht="15" thickBot="1" x14ac:dyDescent="0.4">
      <c r="A33" s="222"/>
      <c r="B33" s="226" t="s">
        <v>92</v>
      </c>
      <c r="C33" s="226"/>
      <c r="D33" s="47">
        <v>25</v>
      </c>
      <c r="E33" s="47">
        <v>24</v>
      </c>
      <c r="F33" s="47">
        <v>19</v>
      </c>
      <c r="G33" s="47">
        <v>18</v>
      </c>
      <c r="H33" s="53"/>
      <c r="I33" s="47">
        <v>86</v>
      </c>
    </row>
    <row r="34" spans="1:9" ht="15" thickBot="1" x14ac:dyDescent="0.4">
      <c r="A34" s="222"/>
      <c r="B34" s="226" t="s">
        <v>110</v>
      </c>
      <c r="C34" s="226"/>
      <c r="D34" s="47">
        <v>8</v>
      </c>
      <c r="E34" s="47">
        <v>8</v>
      </c>
      <c r="F34" s="47">
        <v>6</v>
      </c>
      <c r="G34" s="47">
        <v>8</v>
      </c>
      <c r="H34" s="47">
        <v>7</v>
      </c>
      <c r="I34" s="47">
        <v>37</v>
      </c>
    </row>
    <row r="35" spans="1:9" ht="15" thickBot="1" x14ac:dyDescent="0.4">
      <c r="A35" s="222"/>
      <c r="B35" s="226" t="s">
        <v>93</v>
      </c>
      <c r="C35" s="226"/>
      <c r="D35" s="47">
        <v>10</v>
      </c>
      <c r="E35" s="47">
        <v>11</v>
      </c>
      <c r="F35" s="47">
        <v>9</v>
      </c>
      <c r="G35" s="47">
        <v>8</v>
      </c>
      <c r="H35" s="53"/>
      <c r="I35" s="47">
        <v>38</v>
      </c>
    </row>
    <row r="36" spans="1:9" ht="15" thickBot="1" x14ac:dyDescent="0.4">
      <c r="A36" s="222"/>
      <c r="B36" s="226" t="s">
        <v>94</v>
      </c>
      <c r="C36" s="226"/>
      <c r="D36" s="47">
        <v>35</v>
      </c>
      <c r="E36" s="47">
        <v>38</v>
      </c>
      <c r="F36" s="47">
        <v>30</v>
      </c>
      <c r="G36" s="47">
        <v>31</v>
      </c>
      <c r="H36" s="53"/>
      <c r="I36" s="47">
        <v>134</v>
      </c>
    </row>
    <row r="37" spans="1:9" ht="25" customHeight="1" thickBot="1" x14ac:dyDescent="0.4">
      <c r="A37" s="222"/>
      <c r="B37" s="226" t="s">
        <v>111</v>
      </c>
      <c r="C37" s="226"/>
      <c r="D37" s="47">
        <v>41</v>
      </c>
      <c r="E37" s="47">
        <v>41</v>
      </c>
      <c r="F37" s="47">
        <v>41</v>
      </c>
      <c r="G37" s="47">
        <v>40</v>
      </c>
      <c r="H37" s="53"/>
      <c r="I37" s="47">
        <v>163</v>
      </c>
    </row>
    <row r="38" spans="1:9" ht="15" thickBot="1" x14ac:dyDescent="0.4">
      <c r="A38" s="222"/>
      <c r="B38" s="226" t="s">
        <v>112</v>
      </c>
      <c r="C38" s="226"/>
      <c r="D38" s="47">
        <v>40</v>
      </c>
      <c r="E38" s="47">
        <v>41</v>
      </c>
      <c r="F38" s="47">
        <v>36</v>
      </c>
      <c r="G38" s="47">
        <v>35</v>
      </c>
      <c r="H38" s="53"/>
      <c r="I38" s="47">
        <v>152</v>
      </c>
    </row>
    <row r="39" spans="1:9" ht="15" thickBot="1" x14ac:dyDescent="0.4">
      <c r="A39" s="222"/>
      <c r="B39" s="226" t="s">
        <v>95</v>
      </c>
      <c r="C39" s="226"/>
      <c r="D39" s="47">
        <v>25</v>
      </c>
      <c r="E39" s="47">
        <v>24</v>
      </c>
      <c r="F39" s="47">
        <v>22</v>
      </c>
      <c r="G39" s="47">
        <v>22</v>
      </c>
      <c r="H39" s="47">
        <v>20</v>
      </c>
      <c r="I39" s="47">
        <v>113</v>
      </c>
    </row>
    <row r="40" spans="1:9" ht="25" customHeight="1" thickBot="1" x14ac:dyDescent="0.4">
      <c r="A40" s="222"/>
      <c r="B40" s="226" t="s">
        <v>74</v>
      </c>
      <c r="C40" s="226"/>
      <c r="D40" s="47">
        <v>14</v>
      </c>
      <c r="E40" s="47">
        <v>16</v>
      </c>
      <c r="F40" s="47">
        <v>10</v>
      </c>
      <c r="G40" s="47">
        <v>11</v>
      </c>
      <c r="H40" s="53"/>
      <c r="I40" s="47">
        <v>51</v>
      </c>
    </row>
    <row r="41" spans="1:9" ht="15" thickBot="1" x14ac:dyDescent="0.4">
      <c r="A41" s="222"/>
      <c r="B41" s="226" t="s">
        <v>113</v>
      </c>
      <c r="C41" s="226"/>
      <c r="D41" s="47">
        <v>20</v>
      </c>
      <c r="E41" s="47">
        <v>20</v>
      </c>
      <c r="F41" s="47">
        <v>16</v>
      </c>
      <c r="G41" s="47">
        <v>15</v>
      </c>
      <c r="H41" s="53"/>
      <c r="I41" s="47">
        <v>71</v>
      </c>
    </row>
    <row r="42" spans="1:9" ht="25" customHeight="1" thickBot="1" x14ac:dyDescent="0.4">
      <c r="A42" s="222"/>
      <c r="B42" s="226" t="s">
        <v>96</v>
      </c>
      <c r="C42" s="226"/>
      <c r="D42" s="47">
        <v>77</v>
      </c>
      <c r="E42" s="47">
        <v>76</v>
      </c>
      <c r="F42" s="47">
        <v>69</v>
      </c>
      <c r="G42" s="47">
        <v>75</v>
      </c>
      <c r="H42" s="53"/>
      <c r="I42" s="47">
        <v>297</v>
      </c>
    </row>
    <row r="43" spans="1:9" ht="15" thickBot="1" x14ac:dyDescent="0.4">
      <c r="A43" s="222"/>
      <c r="B43" s="226" t="s">
        <v>97</v>
      </c>
      <c r="C43" s="226"/>
      <c r="D43" s="47">
        <v>29</v>
      </c>
      <c r="E43" s="47">
        <v>30</v>
      </c>
      <c r="F43" s="47">
        <v>26</v>
      </c>
      <c r="G43" s="47">
        <v>22</v>
      </c>
      <c r="H43" s="53"/>
      <c r="I43" s="47">
        <v>107</v>
      </c>
    </row>
    <row r="44" spans="1:9" ht="15" thickBot="1" x14ac:dyDescent="0.4">
      <c r="A44" s="222"/>
      <c r="B44" s="226" t="s">
        <v>98</v>
      </c>
      <c r="C44" s="226"/>
      <c r="D44" s="47">
        <v>50</v>
      </c>
      <c r="E44" s="47">
        <v>55</v>
      </c>
      <c r="F44" s="47">
        <v>44</v>
      </c>
      <c r="G44" s="47">
        <v>41</v>
      </c>
      <c r="H44" s="53"/>
      <c r="I44" s="47">
        <v>190</v>
      </c>
    </row>
    <row r="45" spans="1:9" ht="15" thickBot="1" x14ac:dyDescent="0.4">
      <c r="A45" s="222"/>
      <c r="B45" s="226" t="s">
        <v>75</v>
      </c>
      <c r="C45" s="226"/>
      <c r="D45" s="47">
        <v>48</v>
      </c>
      <c r="E45" s="47">
        <v>50</v>
      </c>
      <c r="F45" s="47">
        <v>40</v>
      </c>
      <c r="G45" s="47">
        <v>42</v>
      </c>
      <c r="H45" s="53"/>
      <c r="I45" s="47">
        <v>180</v>
      </c>
    </row>
    <row r="46" spans="1:9" ht="15" thickBot="1" x14ac:dyDescent="0.4">
      <c r="A46" s="222"/>
      <c r="B46" s="226" t="s">
        <v>76</v>
      </c>
      <c r="C46" s="226"/>
      <c r="D46" s="47">
        <v>2</v>
      </c>
      <c r="E46" s="47">
        <v>2</v>
      </c>
      <c r="F46" s="47">
        <v>1</v>
      </c>
      <c r="G46" s="53"/>
      <c r="H46" s="53"/>
      <c r="I46" s="47">
        <v>5</v>
      </c>
    </row>
    <row r="47" spans="1:9" ht="25" customHeight="1" thickBot="1" x14ac:dyDescent="0.4">
      <c r="A47" s="222"/>
      <c r="B47" s="226" t="s">
        <v>77</v>
      </c>
      <c r="C47" s="226"/>
      <c r="D47" s="47">
        <v>8</v>
      </c>
      <c r="E47" s="47">
        <v>10</v>
      </c>
      <c r="F47" s="47">
        <v>5</v>
      </c>
      <c r="G47" s="53"/>
      <c r="H47" s="53"/>
      <c r="I47" s="47">
        <v>23</v>
      </c>
    </row>
    <row r="48" spans="1:9" ht="15" thickBot="1" x14ac:dyDescent="0.4">
      <c r="A48" s="222"/>
      <c r="B48" s="226" t="s">
        <v>99</v>
      </c>
      <c r="C48" s="226"/>
      <c r="D48" s="47">
        <v>18</v>
      </c>
      <c r="E48" s="47">
        <v>18</v>
      </c>
      <c r="F48" s="47">
        <v>17</v>
      </c>
      <c r="G48" s="47">
        <v>15</v>
      </c>
      <c r="H48" s="53"/>
      <c r="I48" s="47">
        <v>68</v>
      </c>
    </row>
    <row r="49" spans="1:9" ht="15" thickBot="1" x14ac:dyDescent="0.4">
      <c r="A49" s="223"/>
      <c r="B49" s="226" t="s">
        <v>114</v>
      </c>
      <c r="C49" s="226"/>
      <c r="D49" s="47">
        <v>20</v>
      </c>
      <c r="E49" s="47">
        <v>23</v>
      </c>
      <c r="F49" s="47">
        <v>17</v>
      </c>
      <c r="G49" s="47">
        <v>20</v>
      </c>
      <c r="H49" s="47">
        <v>17</v>
      </c>
      <c r="I49" s="47">
        <v>97</v>
      </c>
    </row>
    <row r="50" spans="1:9" ht="15" thickBot="1" x14ac:dyDescent="0.4">
      <c r="A50" s="224" t="s">
        <v>138</v>
      </c>
      <c r="B50" s="224"/>
      <c r="C50" s="224"/>
      <c r="D50" s="46">
        <v>1364</v>
      </c>
      <c r="E50" s="46">
        <v>1425</v>
      </c>
      <c r="F50" s="46">
        <v>1191</v>
      </c>
      <c r="G50" s="46">
        <v>1227</v>
      </c>
      <c r="H50" s="47">
        <v>257</v>
      </c>
      <c r="I50" s="46">
        <v>5464</v>
      </c>
    </row>
    <row r="51" spans="1:9" ht="15" thickBot="1" x14ac:dyDescent="0.4">
      <c r="A51" s="229" t="s">
        <v>15</v>
      </c>
      <c r="B51" s="226" t="s">
        <v>85</v>
      </c>
      <c r="C51" s="226"/>
      <c r="D51" s="47">
        <v>14</v>
      </c>
      <c r="E51" s="47">
        <v>12</v>
      </c>
      <c r="F51" s="53"/>
      <c r="G51" s="53"/>
      <c r="H51" s="53"/>
      <c r="I51" s="47">
        <v>26</v>
      </c>
    </row>
    <row r="52" spans="1:9" ht="15" thickBot="1" x14ac:dyDescent="0.4">
      <c r="A52" s="230"/>
      <c r="B52" s="226" t="s">
        <v>86</v>
      </c>
      <c r="C52" s="226"/>
      <c r="D52" s="47">
        <v>62</v>
      </c>
      <c r="E52" s="47">
        <v>61</v>
      </c>
      <c r="F52" s="53"/>
      <c r="G52" s="53"/>
      <c r="H52" s="53"/>
      <c r="I52" s="47">
        <v>123</v>
      </c>
    </row>
    <row r="53" spans="1:9" ht="25" customHeight="1" thickBot="1" x14ac:dyDescent="0.4">
      <c r="A53" s="230"/>
      <c r="B53" s="226" t="s">
        <v>87</v>
      </c>
      <c r="C53" s="226"/>
      <c r="D53" s="47">
        <v>7</v>
      </c>
      <c r="E53" s="47">
        <v>6</v>
      </c>
      <c r="F53" s="53"/>
      <c r="G53" s="53"/>
      <c r="H53" s="53"/>
      <c r="I53" s="47">
        <v>13</v>
      </c>
    </row>
    <row r="54" spans="1:9" ht="15" thickBot="1" x14ac:dyDescent="0.4">
      <c r="A54" s="230"/>
      <c r="B54" s="226" t="s">
        <v>139</v>
      </c>
      <c r="C54" s="226"/>
      <c r="D54" s="47">
        <v>59</v>
      </c>
      <c r="E54" s="47">
        <v>57</v>
      </c>
      <c r="F54" s="53"/>
      <c r="G54" s="53"/>
      <c r="H54" s="53"/>
      <c r="I54" s="47">
        <v>116</v>
      </c>
    </row>
    <row r="55" spans="1:9" ht="15" thickBot="1" x14ac:dyDescent="0.4">
      <c r="A55" s="230"/>
      <c r="B55" s="226" t="s">
        <v>140</v>
      </c>
      <c r="C55" s="226"/>
      <c r="D55" s="47">
        <v>33</v>
      </c>
      <c r="E55" s="47">
        <v>33</v>
      </c>
      <c r="F55" s="53"/>
      <c r="G55" s="53"/>
      <c r="H55" s="53"/>
      <c r="I55" s="47">
        <v>66</v>
      </c>
    </row>
    <row r="56" spans="1:9" ht="15" thickBot="1" x14ac:dyDescent="0.4">
      <c r="A56" s="231"/>
      <c r="B56" s="226" t="s">
        <v>141</v>
      </c>
      <c r="C56" s="226"/>
      <c r="D56" s="47">
        <v>34</v>
      </c>
      <c r="E56" s="47">
        <v>29</v>
      </c>
      <c r="F56" s="53"/>
      <c r="G56" s="53"/>
      <c r="H56" s="53"/>
      <c r="I56" s="47">
        <v>63</v>
      </c>
    </row>
    <row r="57" spans="1:9" ht="15" thickBot="1" x14ac:dyDescent="0.4">
      <c r="A57" s="224" t="s">
        <v>142</v>
      </c>
      <c r="B57" s="224"/>
      <c r="C57" s="224"/>
      <c r="D57" s="47">
        <v>209</v>
      </c>
      <c r="E57" s="47">
        <v>198</v>
      </c>
      <c r="F57" s="53"/>
      <c r="G57" s="53"/>
      <c r="H57" s="53"/>
      <c r="I57" s="47">
        <v>407</v>
      </c>
    </row>
    <row r="58" spans="1:9" ht="15" thickBot="1" x14ac:dyDescent="0.4">
      <c r="A58" s="227" t="s">
        <v>143</v>
      </c>
      <c r="B58" s="227"/>
      <c r="C58" s="227"/>
      <c r="D58" s="50">
        <v>1573</v>
      </c>
      <c r="E58" s="50">
        <v>1623</v>
      </c>
      <c r="F58" s="50">
        <v>1191</v>
      </c>
      <c r="G58" s="50">
        <v>1227</v>
      </c>
      <c r="H58" s="54">
        <v>257</v>
      </c>
      <c r="I58" s="50">
        <v>5871</v>
      </c>
    </row>
  </sheetData>
  <mergeCells count="60">
    <mergeCell ref="B55:C55"/>
    <mergeCell ref="B56:C56"/>
    <mergeCell ref="A57:C57"/>
    <mergeCell ref="A58:C58"/>
    <mergeCell ref="B1:C1"/>
    <mergeCell ref="B46:C46"/>
    <mergeCell ref="B47:C47"/>
    <mergeCell ref="B48:C48"/>
    <mergeCell ref="B49:C49"/>
    <mergeCell ref="A50:C50"/>
    <mergeCell ref="A51:A56"/>
    <mergeCell ref="B51:C51"/>
    <mergeCell ref="B52:C52"/>
    <mergeCell ref="B53:C53"/>
    <mergeCell ref="B54:C54"/>
    <mergeCell ref="B40:C40"/>
    <mergeCell ref="B41:C41"/>
    <mergeCell ref="B42:C42"/>
    <mergeCell ref="B43:C43"/>
    <mergeCell ref="B44:C44"/>
    <mergeCell ref="B45:C45"/>
    <mergeCell ref="B26:C26"/>
    <mergeCell ref="B39:C39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21:C21"/>
    <mergeCell ref="B22:C22"/>
    <mergeCell ref="B23:C23"/>
    <mergeCell ref="B24:C24"/>
    <mergeCell ref="B25:C25"/>
    <mergeCell ref="B16:C16"/>
    <mergeCell ref="B17:C17"/>
    <mergeCell ref="B18:C18"/>
    <mergeCell ref="B19:C19"/>
    <mergeCell ref="B20:C20"/>
    <mergeCell ref="B15:C15"/>
    <mergeCell ref="A2:A49"/>
    <mergeCell ref="B2:C2"/>
    <mergeCell ref="B3:C3"/>
    <mergeCell ref="B4:C4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27:C27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>
      <selection sqref="A1:B14"/>
    </sheetView>
  </sheetViews>
  <sheetFormatPr baseColWidth="10" defaultRowHeight="14.5" x14ac:dyDescent="0.35"/>
  <cols>
    <col min="1" max="1" width="40.54296875" customWidth="1"/>
    <col min="2" max="2" width="20.1796875" customWidth="1"/>
  </cols>
  <sheetData>
    <row r="1" spans="1:2" ht="15.5" thickBot="1" x14ac:dyDescent="0.4">
      <c r="A1" s="232" t="s">
        <v>144</v>
      </c>
      <c r="B1" s="232"/>
    </row>
    <row r="2" spans="1:2" ht="15" thickBot="1" x14ac:dyDescent="0.4">
      <c r="A2" s="49" t="s">
        <v>5</v>
      </c>
      <c r="B2" s="57" t="s">
        <v>145</v>
      </c>
    </row>
    <row r="3" spans="1:2" ht="28.5" thickBot="1" x14ac:dyDescent="0.4">
      <c r="A3" s="49" t="s">
        <v>146</v>
      </c>
      <c r="B3" s="57">
        <v>123</v>
      </c>
    </row>
    <row r="4" spans="1:2" ht="15" thickBot="1" x14ac:dyDescent="0.4">
      <c r="A4" s="49" t="s">
        <v>147</v>
      </c>
      <c r="B4" s="57">
        <v>23</v>
      </c>
    </row>
    <row r="5" spans="1:2" ht="15" thickBot="1" x14ac:dyDescent="0.4">
      <c r="A5" s="49" t="s">
        <v>148</v>
      </c>
      <c r="B5" s="57">
        <v>123</v>
      </c>
    </row>
    <row r="6" spans="1:2" ht="15" thickBot="1" x14ac:dyDescent="0.4">
      <c r="A6" s="49" t="s">
        <v>55</v>
      </c>
      <c r="B6" s="57">
        <v>7</v>
      </c>
    </row>
    <row r="7" spans="1:2" ht="15" thickBot="1" x14ac:dyDescent="0.4">
      <c r="A7" s="49" t="s">
        <v>17</v>
      </c>
      <c r="B7" s="57">
        <v>4</v>
      </c>
    </row>
    <row r="8" spans="1:2" ht="15" thickBot="1" x14ac:dyDescent="0.4">
      <c r="A8" s="49" t="s">
        <v>149</v>
      </c>
      <c r="B8" s="57">
        <v>105</v>
      </c>
    </row>
    <row r="9" spans="1:2" ht="15" thickBot="1" x14ac:dyDescent="0.4">
      <c r="A9" s="49" t="s">
        <v>150</v>
      </c>
      <c r="B9" s="57">
        <v>36</v>
      </c>
    </row>
    <row r="10" spans="1:2" ht="28.5" thickBot="1" x14ac:dyDescent="0.4">
      <c r="A10" s="49" t="s">
        <v>151</v>
      </c>
      <c r="B10" s="57">
        <v>4</v>
      </c>
    </row>
    <row r="11" spans="1:2" ht="28.5" thickBot="1" x14ac:dyDescent="0.4">
      <c r="A11" s="49" t="s">
        <v>152</v>
      </c>
      <c r="B11" s="57">
        <v>4</v>
      </c>
    </row>
    <row r="12" spans="1:2" ht="28.5" thickBot="1" x14ac:dyDescent="0.4">
      <c r="A12" s="49" t="s">
        <v>153</v>
      </c>
      <c r="B12" s="57">
        <v>4</v>
      </c>
    </row>
    <row r="13" spans="1:2" ht="28.5" thickBot="1" x14ac:dyDescent="0.4">
      <c r="A13" s="49" t="s">
        <v>154</v>
      </c>
      <c r="B13" s="57">
        <v>4</v>
      </c>
    </row>
    <row r="14" spans="1:2" ht="15" thickBot="1" x14ac:dyDescent="0.4">
      <c r="A14" s="58" t="s">
        <v>155</v>
      </c>
      <c r="B14" s="59">
        <v>437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39</vt:i4>
      </vt:variant>
    </vt:vector>
  </HeadingPairs>
  <TitlesOfParts>
    <vt:vector size="39" baseType="lpstr">
      <vt:lpstr>Portada 5.1</vt:lpstr>
      <vt:lpstr>RRHH. Categoría y Vinculación</vt:lpstr>
      <vt:lpstr>RRHH. Ámbito y género</vt:lpstr>
      <vt:lpstr>Categoría y relación jurídica</vt:lpstr>
      <vt:lpstr>Edad RRHH</vt:lpstr>
      <vt:lpstr>Especialidades en Hospitales</vt:lpstr>
      <vt:lpstr>Especialidades A.Primaria SUMMA</vt:lpstr>
      <vt:lpstr>Residentes</vt:lpstr>
      <vt:lpstr>Plan mejora AP</vt:lpstr>
      <vt:lpstr>Productividad AP</vt:lpstr>
      <vt:lpstr>Nuevas plazas Paliativos</vt:lpstr>
      <vt:lpstr>Plan Natalidad</vt:lpstr>
      <vt:lpstr>Evolucion Interinos</vt:lpstr>
      <vt:lpstr>Mapa Sistemas 2022</vt:lpstr>
      <vt:lpstr>Plazas OPE</vt:lpstr>
      <vt:lpstr>Ejecución OPE 2017</vt:lpstr>
      <vt:lpstr>OPE 2018</vt:lpstr>
      <vt:lpstr>1ª fase OEP 2018</vt:lpstr>
      <vt:lpstr>2ª fase OEP </vt:lpstr>
      <vt:lpstr>3ª fase OEP</vt:lpstr>
      <vt:lpstr>OEP 2019</vt:lpstr>
      <vt:lpstr>OEP 2020</vt:lpstr>
      <vt:lpstr>OEP 2021</vt:lpstr>
      <vt:lpstr>OPE 2022 Estabilizacion</vt:lpstr>
      <vt:lpstr>OPE 2022 Decreto 32</vt:lpstr>
      <vt:lpstr>OPE 2022 Ordinaria</vt:lpstr>
      <vt:lpstr>C.Traslados Sep 2020</vt:lpstr>
      <vt:lpstr>Bolsas Únicas</vt:lpstr>
      <vt:lpstr>Convocatorias Singulares</vt:lpstr>
      <vt:lpstr>Jefaturas por centro</vt:lpstr>
      <vt:lpstr>Jefaturas por especialidad</vt:lpstr>
      <vt:lpstr>LD Supervisones</vt:lpstr>
      <vt:lpstr>LD Cat. TS Especialista</vt:lpstr>
      <vt:lpstr>LD Cat. Gestión y Servicios</vt:lpstr>
      <vt:lpstr>Categor. Promoción Interna</vt:lpstr>
      <vt:lpstr>Centro Promoc.Interna</vt:lpstr>
      <vt:lpstr>Carrera Profesional</vt:lpstr>
      <vt:lpstr>Progresión Niveles</vt:lpstr>
      <vt:lpstr>Integración vol. reg. estatutar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Madrid Digital</dc:creator>
  <cp:lastModifiedBy>Madrid Digital</cp:lastModifiedBy>
  <dcterms:created xsi:type="dcterms:W3CDTF">2022-02-08T12:13:36Z</dcterms:created>
  <dcterms:modified xsi:type="dcterms:W3CDTF">2023-06-01T07:45:49Z</dcterms:modified>
</cp:coreProperties>
</file>