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0" yWindow="0" windowWidth="28800" windowHeight="11700" firstSheet="1" activeTab="3"/>
  </bookViews>
  <sheets>
    <sheet name="Portada 4.12" sheetId="1" r:id="rId1"/>
    <sheet name="Actividad UFGRS" sheetId="2" r:id="rId2"/>
    <sheet name="Notificaciones CISEMadrid" sheetId="3" r:id="rId3"/>
    <sheet name="Gestión notific CISEMadri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C5" i="3" l="1"/>
  <c r="A5" i="3"/>
</calcChain>
</file>

<file path=xl/sharedStrings.xml><?xml version="1.0" encoding="utf-8"?>
<sst xmlns="http://schemas.openxmlformats.org/spreadsheetml/2006/main" count="27" uniqueCount="24">
  <si>
    <t>Servicio Madrileño de Salud</t>
  </si>
  <si>
    <t>4. Respuesta Integrada a las Necesidades Asistenciales</t>
  </si>
  <si>
    <t>4.12 Seguridad del Paciente</t>
  </si>
  <si>
    <t>MEMORIA DE ACTIVIDAD 2022</t>
  </si>
  <si>
    <t>Hospitales</t>
  </si>
  <si>
    <t>A. Primaria</t>
  </si>
  <si>
    <t>SUMMA 112</t>
  </si>
  <si>
    <t>TOTAL</t>
  </si>
  <si>
    <t>Número de unidades funcionales</t>
  </si>
  <si>
    <t>Número de miembros que componen las unidades funcionales</t>
  </si>
  <si>
    <t xml:space="preserve">Número de responsables/referentes de seguridad </t>
  </si>
  <si>
    <t>Número de objetivos establecidos por las unidades funcionales</t>
  </si>
  <si>
    <t>Número reuniones/año</t>
  </si>
  <si>
    <t>NOTIFICACIONES CISEMADRID POR ÁMBITO ASISTENCIAL: EVOLUCIÓN 2020-2022</t>
  </si>
  <si>
    <t>Año 2020</t>
  </si>
  <si>
    <t>Año 2021</t>
  </si>
  <si>
    <t>Año 2022</t>
  </si>
  <si>
    <t>GESTIÓN DEL Nº DE NOTIFICACIONES CISEMADRID: EVOLUCIÓN 2020-2022</t>
  </si>
  <si>
    <t>NOTIFICACIONES</t>
  </si>
  <si>
    <t>Notificaciones recibidas</t>
  </si>
  <si>
    <t>Notificaciones revisadas (clasificadas y valoradas)</t>
  </si>
  <si>
    <t xml:space="preserve">Identificados </t>
  </si>
  <si>
    <t>Analizados</t>
  </si>
  <si>
    <t>Con informe validado (acciones de mejora)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</si>
</sst>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7F7F7F"/>
      <name val="Montserrat Medium"/>
    </font>
    <font>
      <b/>
      <sz val="8"/>
      <color rgb="FF595959"/>
      <name val="Montserrat Medium"/>
    </font>
    <font>
      <sz val="9"/>
      <color rgb="FF31849B"/>
      <name val="Montserrat Medium"/>
    </font>
    <font>
      <b/>
      <sz val="10"/>
      <color theme="8"/>
      <name val="Calibri"/>
      <family val="2"/>
      <scheme val="minor"/>
    </font>
    <font>
      <b/>
      <sz val="10"/>
      <color rgb="FF7F7F7F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justify" vertical="center"/>
    </xf>
    <xf numFmtId="0" fontId="10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justify" vertical="center" wrapText="1"/>
    </xf>
    <xf numFmtId="3" fontId="10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16" fillId="0" borderId="0" xfId="0" applyNumberFormat="1" applyFont="1"/>
    <xf numFmtId="0" fontId="17" fillId="0" borderId="0" xfId="0" applyNumberFormat="1" applyFont="1"/>
    <xf numFmtId="0" fontId="9" fillId="0" borderId="0" xfId="0" applyFont="1"/>
    <xf numFmtId="1" fontId="0" fillId="0" borderId="0" xfId="0" applyNumberFormat="1" applyAlignment="1">
      <alignment horizontal="center"/>
    </xf>
    <xf numFmtId="0" fontId="16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2" workbookViewId="0">
      <selection activeCell="A5" sqref="A5"/>
    </sheetView>
  </sheetViews>
  <sheetFormatPr baseColWidth="10" defaultColWidth="11.453125" defaultRowHeight="14.5" x14ac:dyDescent="0.35"/>
  <cols>
    <col min="1" max="3" width="11.453125" style="4"/>
    <col min="4" max="4" width="69.1796875" style="4" customWidth="1"/>
    <col min="5" max="16384" width="11.453125" style="4"/>
  </cols>
  <sheetData>
    <row r="3" spans="1:8" x14ac:dyDescent="0.35">
      <c r="B3" s="5"/>
    </row>
    <row r="4" spans="1:8" ht="46" x14ac:dyDescent="0.35">
      <c r="A4" s="26" t="s">
        <v>3</v>
      </c>
      <c r="B4" s="26"/>
      <c r="C4" s="26"/>
      <c r="D4" s="26"/>
      <c r="E4" s="26"/>
      <c r="F4" s="26"/>
      <c r="G4" s="26"/>
    </row>
    <row r="5" spans="1:8" x14ac:dyDescent="0.35">
      <c r="A5" s="2"/>
      <c r="B5" s="2"/>
      <c r="C5" s="2"/>
      <c r="D5" s="2"/>
      <c r="E5" s="2"/>
      <c r="F5" s="2"/>
      <c r="G5" s="2"/>
    </row>
    <row r="6" spans="1:8" x14ac:dyDescent="0.35">
      <c r="A6" s="2"/>
      <c r="B6" s="2"/>
      <c r="C6" s="2"/>
      <c r="D6" s="2"/>
      <c r="E6" s="2"/>
      <c r="F6" s="2"/>
      <c r="G6" s="2"/>
    </row>
    <row r="7" spans="1:8" x14ac:dyDescent="0.35">
      <c r="A7" s="2"/>
      <c r="B7" s="2"/>
      <c r="C7" s="2"/>
      <c r="D7" s="2"/>
      <c r="E7" s="2"/>
      <c r="F7" s="2"/>
      <c r="G7" s="2"/>
    </row>
    <row r="8" spans="1:8" x14ac:dyDescent="0.35">
      <c r="A8" s="2"/>
      <c r="B8" s="2"/>
      <c r="C8" s="2"/>
      <c r="D8" s="2"/>
      <c r="E8" s="2"/>
      <c r="F8" s="2"/>
      <c r="G8" s="2"/>
    </row>
    <row r="9" spans="1:8" x14ac:dyDescent="0.35">
      <c r="A9" s="2"/>
      <c r="B9" s="2"/>
      <c r="C9" s="2"/>
      <c r="D9" s="2"/>
      <c r="E9" s="2"/>
      <c r="F9" s="2"/>
      <c r="G9" s="2"/>
    </row>
    <row r="10" spans="1:8" ht="36" x14ac:dyDescent="0.35">
      <c r="A10" s="27" t="s">
        <v>0</v>
      </c>
      <c r="B10" s="27"/>
      <c r="C10" s="27"/>
      <c r="D10" s="27"/>
      <c r="E10" s="27"/>
      <c r="F10" s="27"/>
      <c r="G10" s="27"/>
    </row>
    <row r="14" spans="1:8" ht="31" x14ac:dyDescent="0.35">
      <c r="A14" s="28" t="s">
        <v>1</v>
      </c>
      <c r="B14" s="28"/>
      <c r="C14" s="28"/>
      <c r="D14" s="28"/>
      <c r="E14" s="28"/>
      <c r="F14" s="28"/>
      <c r="G14" s="28"/>
      <c r="H14" s="6"/>
    </row>
    <row r="15" spans="1:8" x14ac:dyDescent="0.35">
      <c r="A15" s="1"/>
      <c r="B15" s="1"/>
      <c r="C15" s="1"/>
      <c r="D15" s="1"/>
      <c r="E15" s="1"/>
      <c r="F15" s="1"/>
      <c r="G15" s="1"/>
    </row>
    <row r="16" spans="1:8" x14ac:dyDescent="0.35">
      <c r="A16" s="1"/>
      <c r="B16" s="1"/>
      <c r="C16" s="1"/>
      <c r="D16" s="1"/>
      <c r="E16" s="1"/>
      <c r="F16" s="1"/>
      <c r="G16" s="1"/>
    </row>
    <row r="17" spans="1:8" x14ac:dyDescent="0.35">
      <c r="A17" s="1"/>
      <c r="B17" s="1"/>
      <c r="C17" s="1"/>
      <c r="D17" s="1"/>
      <c r="E17" s="1"/>
      <c r="F17" s="1"/>
      <c r="G17" s="1"/>
    </row>
    <row r="18" spans="1:8" ht="31" x14ac:dyDescent="0.35">
      <c r="A18" s="29" t="s">
        <v>2</v>
      </c>
      <c r="B18" s="29"/>
      <c r="C18" s="29"/>
      <c r="D18" s="29"/>
      <c r="E18" s="29"/>
      <c r="F18" s="29"/>
      <c r="G18" s="29"/>
      <c r="H18" s="7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H9" sqref="H9"/>
    </sheetView>
  </sheetViews>
  <sheetFormatPr baseColWidth="10" defaultRowHeight="14.5" x14ac:dyDescent="0.35"/>
  <cols>
    <col min="1" max="1" width="33" style="3" customWidth="1"/>
  </cols>
  <sheetData>
    <row r="1" spans="1:5" ht="15" thickBot="1" x14ac:dyDescent="0.4">
      <c r="A1" s="8"/>
      <c r="B1" s="9" t="s">
        <v>4</v>
      </c>
      <c r="C1" s="9" t="s">
        <v>5</v>
      </c>
      <c r="D1" s="10" t="s">
        <v>6</v>
      </c>
      <c r="E1" s="10" t="s">
        <v>7</v>
      </c>
    </row>
    <row r="2" spans="1:5" ht="15" thickBot="1" x14ac:dyDescent="0.4">
      <c r="A2" s="11" t="s">
        <v>8</v>
      </c>
      <c r="B2" s="12">
        <v>35</v>
      </c>
      <c r="C2" s="12">
        <v>7</v>
      </c>
      <c r="D2" s="12">
        <v>1</v>
      </c>
      <c r="E2" s="12">
        <v>43</v>
      </c>
    </row>
    <row r="3" spans="1:5" ht="28.5" thickBot="1" x14ac:dyDescent="0.4">
      <c r="A3" s="13" t="s">
        <v>9</v>
      </c>
      <c r="B3" s="12">
        <v>751</v>
      </c>
      <c r="C3" s="12">
        <v>109</v>
      </c>
      <c r="D3" s="12">
        <v>20</v>
      </c>
      <c r="E3" s="12">
        <v>880</v>
      </c>
    </row>
    <row r="4" spans="1:5" ht="28.5" thickBot="1" x14ac:dyDescent="0.4">
      <c r="A4" s="13" t="s">
        <v>10</v>
      </c>
      <c r="B4" s="14">
        <v>2549</v>
      </c>
      <c r="C4" s="12">
        <v>263</v>
      </c>
      <c r="D4" s="12">
        <v>23</v>
      </c>
      <c r="E4" s="14">
        <v>2835</v>
      </c>
    </row>
    <row r="5" spans="1:5" ht="28.5" thickBot="1" x14ac:dyDescent="0.4">
      <c r="A5" s="13" t="s">
        <v>11</v>
      </c>
      <c r="B5" s="12">
        <v>397</v>
      </c>
      <c r="C5" s="12">
        <v>56</v>
      </c>
      <c r="D5" s="12">
        <v>10</v>
      </c>
      <c r="E5" s="12">
        <v>463</v>
      </c>
    </row>
    <row r="6" spans="1:5" ht="15" thickBot="1" x14ac:dyDescent="0.4">
      <c r="A6" s="11" t="s">
        <v>12</v>
      </c>
      <c r="B6" s="12">
        <v>284</v>
      </c>
      <c r="C6" s="12">
        <v>51</v>
      </c>
      <c r="D6" s="12">
        <v>17</v>
      </c>
      <c r="E6" s="12">
        <v>352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5" sqref="B5"/>
    </sheetView>
  </sheetViews>
  <sheetFormatPr baseColWidth="10" defaultRowHeight="14.5" x14ac:dyDescent="0.35"/>
  <sheetData>
    <row r="1" spans="1:3" x14ac:dyDescent="0.35">
      <c r="A1" s="15" t="s">
        <v>13</v>
      </c>
      <c r="B1" s="16"/>
      <c r="C1" s="16"/>
    </row>
    <row r="2" spans="1:3" x14ac:dyDescent="0.35">
      <c r="A2" s="17" t="s">
        <v>14</v>
      </c>
      <c r="B2" s="18" t="s">
        <v>15</v>
      </c>
      <c r="C2" s="18" t="s">
        <v>16</v>
      </c>
    </row>
    <row r="3" spans="1:3" x14ac:dyDescent="0.35">
      <c r="A3" s="19">
        <v>7806</v>
      </c>
      <c r="B3" s="19">
        <v>10715</v>
      </c>
      <c r="C3" s="19">
        <v>13786</v>
      </c>
    </row>
    <row r="4" spans="1:3" x14ac:dyDescent="0.35">
      <c r="A4" s="19">
        <v>1449</v>
      </c>
      <c r="B4" s="19">
        <v>1959</v>
      </c>
      <c r="C4" s="19">
        <v>2260</v>
      </c>
    </row>
    <row r="5" spans="1:3" x14ac:dyDescent="0.35">
      <c r="A5" s="19">
        <f>SUM(A3:A4)</f>
        <v>9255</v>
      </c>
      <c r="B5" s="19">
        <f>SUM(B3:B4)</f>
        <v>12674</v>
      </c>
      <c r="C5" s="19">
        <f>SUM(C3:C4)</f>
        <v>16046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F7" sqref="F7"/>
    </sheetView>
  </sheetViews>
  <sheetFormatPr baseColWidth="10" defaultRowHeight="14.5" x14ac:dyDescent="0.35"/>
  <cols>
    <col min="1" max="1" width="49" customWidth="1"/>
  </cols>
  <sheetData>
    <row r="1" spans="1:4" x14ac:dyDescent="0.35">
      <c r="A1" s="20" t="s">
        <v>17</v>
      </c>
      <c r="B1" s="19"/>
      <c r="C1" s="19"/>
      <c r="D1" s="21"/>
    </row>
    <row r="2" spans="1:4" x14ac:dyDescent="0.35">
      <c r="A2" t="s">
        <v>18</v>
      </c>
      <c r="B2" s="17" t="s">
        <v>14</v>
      </c>
      <c r="C2" s="18" t="s">
        <v>15</v>
      </c>
      <c r="D2" s="22" t="s">
        <v>16</v>
      </c>
    </row>
    <row r="3" spans="1:4" x14ac:dyDescent="0.35">
      <c r="A3" s="23" t="s">
        <v>19</v>
      </c>
      <c r="B3" s="24">
        <v>9255</v>
      </c>
      <c r="C3" s="25">
        <v>12674</v>
      </c>
      <c r="D3" s="25">
        <v>16046</v>
      </c>
    </row>
    <row r="4" spans="1:4" x14ac:dyDescent="0.35">
      <c r="A4" s="23" t="s">
        <v>20</v>
      </c>
      <c r="B4" s="24">
        <v>8129</v>
      </c>
      <c r="C4" s="25">
        <v>11534</v>
      </c>
      <c r="D4" s="25">
        <v>15002</v>
      </c>
    </row>
    <row r="5" spans="1:4" x14ac:dyDescent="0.35">
      <c r="A5" s="23" t="s">
        <v>21</v>
      </c>
      <c r="B5" s="24">
        <v>7055</v>
      </c>
      <c r="C5" s="25">
        <v>9403</v>
      </c>
      <c r="D5" s="25">
        <v>12160</v>
      </c>
    </row>
    <row r="6" spans="1:4" x14ac:dyDescent="0.35">
      <c r="A6" s="23" t="s">
        <v>22</v>
      </c>
      <c r="B6" s="24">
        <v>5314</v>
      </c>
      <c r="C6" s="25">
        <v>7448</v>
      </c>
      <c r="D6" s="25">
        <v>9890</v>
      </c>
    </row>
    <row r="7" spans="1:4" x14ac:dyDescent="0.35">
      <c r="A7" s="23" t="s">
        <v>23</v>
      </c>
      <c r="B7" s="24">
        <v>4800</v>
      </c>
      <c r="C7" s="25">
        <v>6891</v>
      </c>
      <c r="D7" s="25">
        <v>9317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4.12</vt:lpstr>
      <vt:lpstr>Actividad UFGRS</vt:lpstr>
      <vt:lpstr>Notificaciones CISEMadrid</vt:lpstr>
      <vt:lpstr>Gestión notific CISEMadrid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2022-02-08T09:36:41Z</dcterms:created>
  <dcterms:modified xsi:type="dcterms:W3CDTF">2023-06-01T12:47:05Z</dcterms:modified>
</cp:coreProperties>
</file>