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0" yWindow="0" windowWidth="28800" windowHeight="11700" firstSheet="17" activeTab="17"/>
  </bookViews>
  <sheets>
    <sheet name="Portada 6.1" sheetId="1" r:id="rId1"/>
    <sheet name="Accesos Mi Caperta Salud" sheetId="17" r:id="rId2"/>
    <sheet name="Consultas Mi Carperta Salud" sheetId="20" r:id="rId3"/>
    <sheet name="Citas Atención Primaria" sheetId="44" r:id="rId4"/>
    <sheet name="Citas A. Hospitalaria" sheetId="22" r:id="rId5"/>
    <sheet name="Citas Revisión" sheetId="24" r:id="rId6"/>
    <sheet name="Observatorio Resultados" sheetId="25" r:id="rId7"/>
    <sheet name="Escritos tramitados" sheetId="47" r:id="rId8"/>
    <sheet name="Reclamaciones" sheetId="48" r:id="rId9"/>
    <sheet name="HORUS" sheetId="26" r:id="rId10"/>
    <sheet name="Accesos HORUS" sheetId="27" r:id="rId11"/>
    <sheet name="Entorno Usuarios HORUS" sheetId="28" r:id="rId12"/>
    <sheet name="Volumetría CEDAS" sheetId="30" r:id="rId13"/>
    <sheet name="Derecho Ciudadanos OSSI" sheetId="31" r:id="rId14"/>
    <sheet name="Aplicaciones analizadas OSSI" sheetId="32" r:id="rId15"/>
    <sheet name="Auditorías Seguridad" sheetId="46" r:id="rId16"/>
    <sheet name="Phising " sheetId="49" r:id="rId17"/>
    <sheet name="CESUS. Incidencias Mes" sheetId="33" r:id="rId18"/>
    <sheet name="Distribución Canal Entrada" sheetId="36" r:id="rId19"/>
    <sheet name="Distribución llamadas" sheetId="41" r:id="rId20"/>
  </sheets>
  <definedNames>
    <definedName name="_ftn1" localSheetId="12">'Volumetría CEDAS'!#REF!</definedName>
    <definedName name="_ftnref1" localSheetId="12">'Volumetría CEDAS'!#REF!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<sst xmlns="http://schemas.openxmlformats.org/spreadsheetml/2006/main" count="154" uniqueCount="106">
  <si>
    <t>Servicio Madrileño de Salud</t>
  </si>
  <si>
    <t>6. Innovación e Investigación para la Mejora de la Asistencia</t>
  </si>
  <si>
    <t>6.1 Tecnologías de la Información</t>
  </si>
  <si>
    <t>MEMORIA DE ACTIVIDAD 2022</t>
  </si>
  <si>
    <t xml:space="preserve">Nº de accesos </t>
  </si>
  <si>
    <t>-Acceso certificado / DNI electrónico</t>
  </si>
  <si>
    <t>-Acceso Cl@ve Permanente</t>
  </si>
  <si>
    <t>333.405</t>
  </si>
  <si>
    <t>Total</t>
  </si>
  <si>
    <t>Nº de accesos a las principales secciones</t>
  </si>
  <si>
    <t>Mi información clínica</t>
  </si>
  <si>
    <t>Datos de mi salud</t>
  </si>
  <si>
    <t>Mi calendario de citas</t>
  </si>
  <si>
    <t>Citas en Atención Primaria</t>
  </si>
  <si>
    <t>2021/2022</t>
  </si>
  <si>
    <t>IVR (Telefonía Automatizada)</t>
  </si>
  <si>
    <t>Quiosco</t>
  </si>
  <si>
    <t>CAP (Atención Telefónica Personalizada)</t>
  </si>
  <si>
    <t>Internet</t>
  </si>
  <si>
    <t>APP Móvil</t>
  </si>
  <si>
    <t>TOTAL</t>
  </si>
  <si>
    <t>Citas en Atención Hospitalaria</t>
  </si>
  <si>
    <t>Citas  de revisión</t>
  </si>
  <si>
    <t>H. Central de la Cruz Roja San José y Santa Adela</t>
  </si>
  <si>
    <t>H. Clínico San Carlos</t>
  </si>
  <si>
    <t>H.I.U. Niño Jesús</t>
  </si>
  <si>
    <t>H.U del Tajo</t>
  </si>
  <si>
    <t>H.U. del Henares</t>
  </si>
  <si>
    <t>H.U. Fundación Alcorcón</t>
  </si>
  <si>
    <t>H.U. Infanta Sofía</t>
  </si>
  <si>
    <t>H.U. La Paz</t>
  </si>
  <si>
    <t>H.U. La Princesa</t>
  </si>
  <si>
    <t>H.U. Ramón y Cajal</t>
  </si>
  <si>
    <t>H.U. Santa Cristina</t>
  </si>
  <si>
    <t xml:space="preserve">  H.U. Severo Ochoa</t>
  </si>
  <si>
    <t xml:space="preserve">  Instituto Psiquiátrico Servicios de Salud Mental José Germain</t>
  </si>
  <si>
    <t>Escrito</t>
  </si>
  <si>
    <t>Agradecimiento</t>
  </si>
  <si>
    <t>Reclamación</t>
  </si>
  <si>
    <t>Solicitud</t>
  </si>
  <si>
    <t>Sugerencia</t>
  </si>
  <si>
    <t>Duplicadas</t>
  </si>
  <si>
    <t>Reasignadas</t>
  </si>
  <si>
    <t>Rechazadas</t>
  </si>
  <si>
    <t>Reclamaciones</t>
  </si>
  <si>
    <t>Citas sanitarias</t>
  </si>
  <si>
    <t>Mi Carpeta de Salud</t>
  </si>
  <si>
    <t>Otros trámites electrónicos</t>
  </si>
  <si>
    <t xml:space="preserve">Información Clínica en HORUS </t>
  </si>
  <si>
    <t>Total Episodios Registrados*</t>
  </si>
  <si>
    <t>Estudios de imagen *</t>
  </si>
  <si>
    <t>*MILLONES DE EPISODIOS Y DE ESTUDIOS FUENTE: VISOR DE HISTORIA CLÍNICA (HORUS)</t>
  </si>
  <si>
    <t>Accesos al sistema HORUS en 2022</t>
  </si>
  <si>
    <t>Atención Hospitalaria</t>
  </si>
  <si>
    <t xml:space="preserve">Atención Primaria    </t>
  </si>
  <si>
    <t xml:space="preserve">Servicios Centrales  </t>
  </si>
  <si>
    <t>SUMMA 112/SAMUR</t>
  </si>
  <si>
    <t xml:space="preserve">Residencias y centros externos     </t>
  </si>
  <si>
    <t xml:space="preserve">Salud Pública        </t>
  </si>
  <si>
    <t>Otros</t>
  </si>
  <si>
    <t>Nº USUARIOS HORUS en 2022 por Entorno</t>
  </si>
  <si>
    <t>Residencias y centros externos</t>
  </si>
  <si>
    <t xml:space="preserve">Resto de Entornos                </t>
  </si>
  <si>
    <t xml:space="preserve">Salud Pública                 </t>
  </si>
  <si>
    <t xml:space="preserve">Servicios Centrales           </t>
  </si>
  <si>
    <t xml:space="preserve">SUMMA 112 / SAMUR </t>
  </si>
  <si>
    <t xml:space="preserve">TOTAL USUARIOS                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</si>
  <si>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</si>
  <si>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</si>
  <si>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</si>
  <si>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</si>
  <si>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</si>
  <si>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</si>
  <si>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</si>
  <si>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</si>
  <si>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</si>
  <si>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</si>
  <si>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</si>
  <si>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</si>
  <si>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Incidencias</t>
  </si>
  <si>
    <t>Solicitudes</t>
  </si>
  <si>
    <t>Teléfono</t>
  </si>
  <si>
    <t>Gestión AI</t>
  </si>
  <si>
    <t>Portal</t>
  </si>
  <si>
    <t>Correo</t>
  </si>
  <si>
    <t>Robot</t>
  </si>
  <si>
    <t>INCIDENCIAS SEGÚN PRIORIDAD</t>
  </si>
  <si>
    <t>P1</t>
  </si>
  <si>
    <t>P2</t>
  </si>
  <si>
    <t>P3</t>
  </si>
  <si>
    <t>TIEMPO MEDIO RESOLUCIÓN</t>
  </si>
  <si>
    <t>PETICIONES/ÓRDENES TRABAJO</t>
  </si>
  <si>
    <t>Estado Salud de la Población</t>
  </si>
  <si>
    <t>Indicadores Hospitales</t>
  </si>
  <si>
    <t>Indicadores Atención Primaria</t>
  </si>
  <si>
    <t>Indicadores SUMMA112</t>
  </si>
  <si>
    <t>Sección</t>
  </si>
  <si>
    <t>Rectificación</t>
  </si>
  <si>
    <t>Supresión</t>
  </si>
  <si>
    <t>Acceso</t>
  </si>
  <si>
    <t>Oposición</t>
  </si>
  <si>
    <t>Limitación</t>
  </si>
  <si>
    <t>Aplicaciones Analizadas</t>
  </si>
  <si>
    <t>Año</t>
  </si>
  <si>
    <t>Auditorías</t>
  </si>
  <si>
    <t>Phising gestionados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</si>
</sst>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sz val="8"/>
      <color rgb="FF7F7F7F"/>
      <name val="Montserrat Medium"/>
    </font>
    <font>
      <sz val="10"/>
      <color rgb="FF7F7F7F"/>
      <name val="Montserrat Medium"/>
    </font>
    <font>
      <sz val="9"/>
      <color rgb="FF000000"/>
      <name val="Montserrat Medium"/>
    </font>
    <font>
      <sz val="9"/>
      <color rgb="FF7F7F7F"/>
      <name val="Montserrat Medium"/>
    </font>
    <font>
      <b/>
      <sz val="9"/>
      <color rgb="FF000000"/>
      <name val="Montserrat Medium"/>
    </font>
    <font>
      <sz val="9"/>
      <color rgb="FF31849B"/>
      <name val="Montserrat Medium"/>
    </font>
    <font>
      <b/>
      <sz val="9"/>
      <color rgb="FF7F7F7F"/>
      <name val="Montserrat Medium"/>
    </font>
    <font>
      <i/>
      <sz val="8"/>
      <color rgb="FF7F7F7F"/>
      <name val="Montserrat Medium"/>
    </font>
    <font>
      <sz val="8"/>
      <color rgb="FF7F7F7F"/>
      <name val="Arial"/>
      <family val="2"/>
    </font>
    <font>
      <b/>
      <sz val="8"/>
      <color rgb="FF7F7F7F"/>
      <name val="Arial"/>
      <family val="2"/>
    </font>
    <font>
      <sz val="7"/>
      <color rgb="FF7F7F7F"/>
      <name val="Montserrat Medium"/>
    </font>
    <font>
      <b/>
      <sz val="7"/>
      <color rgb="FF7F7F7F"/>
      <name val="Montserrat Medium"/>
    </font>
    <font>
      <sz val="8"/>
      <color rgb="FFFFFFFF"/>
      <name val="Montserrat Medium"/>
    </font>
    <font>
      <b/>
      <sz val="8"/>
      <color rgb="FF7F7F7F"/>
      <name val="Montserrat Medium"/>
    </font>
    <font>
      <b/>
      <sz val="8"/>
      <color rgb="FF31849B"/>
      <name val="Montserrat Medium"/>
    </font>
    <font>
      <b/>
      <sz val="11"/>
      <color rgb="FF7F7F7F"/>
      <name val="Calibri"/>
      <family val="2"/>
    </font>
    <font>
      <sz val="11"/>
      <color rgb="FF7F7F7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justify" vertical="center"/>
    </xf>
    <xf numFmtId="0" fontId="12" fillId="2" borderId="1" xfId="0" applyFont="1" applyFill="1" applyBorder="1" applyAlignment="1">
      <alignment horizontal="center" vertical="center"/>
    </xf>
    <xf numFmtId="3" fontId="13" fillId="0" borderId="2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4" fillId="3" borderId="2" xfId="0" applyFont="1" applyFill="1" applyBorder="1" applyAlignment="1">
      <alignment horizontal="justify" vertical="center" wrapText="1"/>
    </xf>
    <xf numFmtId="3" fontId="14" fillId="3" borderId="2" xfId="0" applyNumberFormat="1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justify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3" fontId="13" fillId="4" borderId="2" xfId="0" applyNumberFormat="1" applyFont="1" applyFill="1" applyBorder="1" applyAlignment="1">
      <alignment horizontal="right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3" fontId="16" fillId="3" borderId="2" xfId="0" applyNumberFormat="1" applyFont="1" applyFill="1" applyBorder="1" applyAlignment="1">
      <alignment horizontal="right" vertical="center" wrapText="1"/>
    </xf>
    <xf numFmtId="10" fontId="16" fillId="3" borderId="2" xfId="0" applyNumberFormat="1" applyFont="1" applyFill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9" fontId="16" fillId="3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justify" vertical="center"/>
    </xf>
    <xf numFmtId="0" fontId="13" fillId="2" borderId="1" xfId="0" applyFont="1" applyFill="1" applyBorder="1" applyAlignment="1">
      <alignment horizontal="right" vertical="center"/>
    </xf>
    <xf numFmtId="0" fontId="13" fillId="0" borderId="2" xfId="0" applyFont="1" applyBorder="1" applyAlignment="1">
      <alignment horizontal="justify" vertical="center"/>
    </xf>
    <xf numFmtId="0" fontId="13" fillId="0" borderId="2" xfId="0" applyFont="1" applyBorder="1" applyAlignment="1">
      <alignment horizontal="right" vertical="center"/>
    </xf>
    <xf numFmtId="0" fontId="17" fillId="0" borderId="0" xfId="0" applyFont="1" applyAlignment="1">
      <alignment horizontal="justify" vertical="center"/>
    </xf>
    <xf numFmtId="3" fontId="13" fillId="0" borderId="2" xfId="0" applyNumberFormat="1" applyFont="1" applyBorder="1" applyAlignment="1">
      <alignment horizontal="right" vertical="center"/>
    </xf>
    <xf numFmtId="3" fontId="10" fillId="0" borderId="2" xfId="0" applyNumberFormat="1" applyFont="1" applyBorder="1" applyAlignment="1">
      <alignment horizontal="right" vertical="center"/>
    </xf>
    <xf numFmtId="3" fontId="18" fillId="0" borderId="2" xfId="0" applyNumberFormat="1" applyFont="1" applyBorder="1" applyAlignment="1">
      <alignment horizontal="right" vertical="center"/>
    </xf>
    <xf numFmtId="0" fontId="18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3" fontId="19" fillId="0" borderId="2" xfId="0" applyNumberFormat="1" applyFont="1" applyBorder="1" applyAlignment="1">
      <alignment horizontal="right" vertical="center"/>
    </xf>
    <xf numFmtId="0" fontId="2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3" fontId="20" fillId="0" borderId="2" xfId="0" applyNumberFormat="1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4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justify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21" fontId="26" fillId="4" borderId="2" xfId="0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vertical="center" wrapText="1"/>
    </xf>
    <xf numFmtId="3" fontId="26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justify" vertical="center"/>
    </xf>
    <xf numFmtId="0" fontId="13" fillId="2" borderId="2" xfId="0" applyFont="1" applyFill="1" applyBorder="1" applyAlignment="1">
      <alignment horizontal="justify" vertical="center"/>
    </xf>
    <xf numFmtId="0" fontId="11" fillId="2" borderId="3" xfId="0" applyFont="1" applyFill="1" applyBorder="1" applyAlignment="1">
      <alignment horizontal="justify" vertical="center"/>
    </xf>
    <xf numFmtId="0" fontId="11" fillId="2" borderId="2" xfId="0" applyFont="1" applyFill="1" applyBorder="1" applyAlignment="1">
      <alignment horizontal="justify" vertical="center"/>
    </xf>
    <xf numFmtId="3" fontId="0" fillId="0" borderId="0" xfId="0" applyNumberFormat="1"/>
    <xf numFmtId="0" fontId="0" fillId="5" borderId="0" xfId="0" applyFill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Acceso a secciones mi carpeta de salud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'Consultas Mi Carperta Salud'!$B$1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'Consultas Mi Carperta Salud'!$A$2:$A$4</c:f>
              <c:strCache>
                <c:ptCount val="3"/>
                <c:pt idx="0">
                  <c:v>Mi información clínica</c:v>
                </c:pt>
                <c:pt idx="1">
                  <c:v>Datos de mi salud</c:v>
                </c:pt>
                <c:pt idx="2">
                  <c:v>Mi calendario de citas</c:v>
                </c:pt>
              </c:strCache>
            </c:strRef>
          </c:cat>
          <c:val>
            <c:numRef>
              <c:f>'Consultas Mi Carperta Salud'!$B$2:$B$4</c:f>
              <c:numCache>
                <c:formatCode>#,##0</c:formatCode>
                <c:ptCount val="3"/>
                <c:pt idx="0">
                  <c:v>1683188</c:v>
                </c:pt>
                <c:pt idx="1">
                  <c:v>480614</c:v>
                </c:pt>
                <c:pt idx="2">
                  <c:v>884701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C5-4414-838B-000F7D78D380}"/>
            </c:ext>
          </c:extLst>
        </c:ser>
        <c:ser>
          <c:idx val="1"/>
          <c:order val="1"/>
          <c:tx>
            <c:strRef>
              <c:f>'Consultas Mi Carperta Salud'!$C$1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'Consultas Mi Carperta Salud'!$A$2:$A$4</c:f>
              <c:strCache>
                <c:ptCount val="3"/>
                <c:pt idx="0">
                  <c:v>Mi información clínica</c:v>
                </c:pt>
                <c:pt idx="1">
                  <c:v>Datos de mi salud</c:v>
                </c:pt>
                <c:pt idx="2">
                  <c:v>Mi calendario de citas</c:v>
                </c:pt>
              </c:strCache>
            </c:strRef>
          </c:cat>
          <c:val>
            <c:numRef>
              <c:f>'Consultas Mi Carperta Salud'!$C$2:$C$4</c:f>
              <c:numCache>
                <c:formatCode>#,##0</c:formatCode>
                <c:ptCount val="3"/>
                <c:pt idx="0">
                  <c:v>2166355</c:v>
                </c:pt>
                <c:pt idx="1">
                  <c:v>464802</c:v>
                </c:pt>
                <c:pt idx="2">
                  <c:v>909004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C5-4414-838B-000F7D78D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6871432"/>
        <c:axId val="416873072"/>
      </c:barChart>
      <c:catAx>
        <c:axId val="416871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6873072"/>
        <c:crosses val="autoZero"/>
        <c:auto val="1"/>
        <c:lblAlgn val="ctr"/>
        <c:lblOffset val="100"/>
        <c:noMultiLvlLbl val="0"/>
      </c:catAx>
      <c:valAx>
        <c:axId val="41687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6871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501650</xdr:colOff>
      <xdr:row>6</xdr:row>
      <xdr:rowOff>123825</xdr:rowOff>
    </xdr:from>
    <xdr:to>
      <xdr:col>4</xdr:col>
      <xdr:colOff>76200</xdr:colOff>
      <xdr:row>21</xdr:row>
      <xdr:rowOff>104775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28" workbookViewId="0">
      <selection activeCell="J12" sqref="J12"/>
    </sheetView>
  </sheetViews>
  <sheetFormatPr baseColWidth="10" defaultColWidth="11.453125" defaultRowHeight="14.5" x14ac:dyDescent="0.35"/>
  <cols>
    <col min="1" max="3" width="11.453125" style="8"/>
    <col min="4" max="4" width="69.1796875" style="8" customWidth="1"/>
    <col min="5" max="6" width="11.453125" style="8"/>
    <col min="7" max="7" width="16.7265625" style="8" customWidth="1"/>
    <col min="8" max="16384" width="11.453125" style="8"/>
  </cols>
  <sheetData>
    <row r="3" spans="1:8" x14ac:dyDescent="0.35">
      <c r="B3" s="9"/>
    </row>
    <row r="4" spans="1:8" ht="46" x14ac:dyDescent="0.35">
      <c r="A4" s="68" t="s">
        <v>3</v>
      </c>
      <c r="B4" s="68"/>
      <c r="C4" s="68"/>
      <c r="D4" s="68"/>
      <c r="E4" s="68"/>
      <c r="F4" s="68"/>
      <c r="G4" s="68"/>
    </row>
    <row r="5" spans="1:8" x14ac:dyDescent="0.35">
      <c r="A5" s="2"/>
      <c r="B5" s="2"/>
      <c r="C5" s="2"/>
      <c r="D5" s="2"/>
      <c r="E5" s="2"/>
      <c r="F5" s="2"/>
      <c r="G5" s="2"/>
    </row>
    <row r="6" spans="1:8" x14ac:dyDescent="0.35">
      <c r="A6" s="2"/>
      <c r="B6" s="2"/>
      <c r="C6" s="2"/>
      <c r="D6" s="2"/>
      <c r="E6" s="2"/>
      <c r="F6" s="2"/>
      <c r="G6" s="2"/>
    </row>
    <row r="7" spans="1:8" x14ac:dyDescent="0.35">
      <c r="A7" s="2"/>
      <c r="B7" s="2"/>
      <c r="C7" s="2"/>
      <c r="D7" s="2"/>
      <c r="E7" s="2"/>
      <c r="F7" s="2"/>
      <c r="G7" s="2"/>
    </row>
    <row r="8" spans="1:8" x14ac:dyDescent="0.35">
      <c r="A8" s="2"/>
      <c r="B8" s="2"/>
      <c r="C8" s="2"/>
      <c r="D8" s="2"/>
      <c r="E8" s="2"/>
      <c r="F8" s="2"/>
      <c r="G8" s="2"/>
    </row>
    <row r="9" spans="1:8" x14ac:dyDescent="0.35">
      <c r="A9" s="2"/>
      <c r="B9" s="2"/>
      <c r="C9" s="2"/>
      <c r="D9" s="2"/>
      <c r="E9" s="2"/>
      <c r="F9" s="2"/>
      <c r="G9" s="2"/>
    </row>
    <row r="10" spans="1:8" ht="36" x14ac:dyDescent="0.35">
      <c r="A10" s="69" t="s">
        <v>0</v>
      </c>
      <c r="B10" s="69"/>
      <c r="C10" s="69"/>
      <c r="D10" s="69"/>
      <c r="E10" s="69"/>
      <c r="F10" s="69"/>
      <c r="G10" s="69"/>
    </row>
    <row r="14" spans="1:8" ht="31" x14ac:dyDescent="0.35">
      <c r="A14" s="70" t="s">
        <v>1</v>
      </c>
      <c r="B14" s="70"/>
      <c r="C14" s="70"/>
      <c r="D14" s="70"/>
      <c r="E14" s="70"/>
      <c r="F14" s="70"/>
      <c r="G14" s="70"/>
      <c r="H14" s="10"/>
    </row>
    <row r="15" spans="1:8" x14ac:dyDescent="0.35">
      <c r="A15" s="3"/>
      <c r="B15" s="3"/>
      <c r="C15" s="3"/>
      <c r="D15" s="3"/>
      <c r="E15" s="3"/>
      <c r="F15" s="3"/>
      <c r="G15" s="3"/>
    </row>
    <row r="16" spans="1:8" x14ac:dyDescent="0.35">
      <c r="A16" s="3"/>
      <c r="B16" s="3"/>
      <c r="C16" s="3"/>
      <c r="D16" s="3"/>
      <c r="E16" s="3"/>
      <c r="F16" s="3"/>
      <c r="G16" s="3"/>
    </row>
    <row r="17" spans="1:8" x14ac:dyDescent="0.35">
      <c r="A17" s="3"/>
      <c r="B17" s="3"/>
      <c r="C17" s="3"/>
      <c r="D17" s="3"/>
      <c r="E17" s="3"/>
      <c r="F17" s="3"/>
      <c r="G17" s="3"/>
    </row>
    <row r="18" spans="1:8" ht="31" x14ac:dyDescent="0.35">
      <c r="A18" s="71" t="s">
        <v>2</v>
      </c>
      <c r="B18" s="71"/>
      <c r="C18" s="71"/>
      <c r="D18" s="71"/>
      <c r="E18" s="71"/>
      <c r="F18" s="71"/>
      <c r="G18" s="71"/>
      <c r="H18" s="11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B7" sqref="B7"/>
    </sheetView>
  </sheetViews>
  <sheetFormatPr baseColWidth="10" defaultRowHeight="14.5" x14ac:dyDescent="0.35"/>
  <cols>
    <col min="1" max="1" width="50.1796875" customWidth="1"/>
  </cols>
  <sheetData>
    <row r="1" spans="1:6" ht="15" thickBot="1" x14ac:dyDescent="0.4">
      <c r="A1" s="35" t="s">
        <v>48</v>
      </c>
      <c r="B1" s="36">
        <v>2018</v>
      </c>
      <c r="C1" s="36">
        <v>2019</v>
      </c>
      <c r="D1" s="36">
        <v>2020</v>
      </c>
      <c r="E1" s="36">
        <v>2021</v>
      </c>
      <c r="F1" s="36">
        <v>2022</v>
      </c>
    </row>
    <row r="2" spans="1:6" ht="15" thickBot="1" x14ac:dyDescent="0.4">
      <c r="A2" s="37" t="s">
        <v>49</v>
      </c>
      <c r="B2" s="38">
        <v>291.8</v>
      </c>
      <c r="C2" s="38">
        <v>325.8</v>
      </c>
      <c r="D2" s="38">
        <v>359.6</v>
      </c>
      <c r="E2" s="38">
        <v>394.9</v>
      </c>
      <c r="F2" s="38">
        <v>443.5</v>
      </c>
    </row>
    <row r="3" spans="1:6" ht="15" thickBot="1" x14ac:dyDescent="0.4">
      <c r="A3" s="37" t="s">
        <v>50</v>
      </c>
      <c r="B3" s="38">
        <v>17.399999999999999</v>
      </c>
      <c r="C3" s="38">
        <v>20.2</v>
      </c>
      <c r="D3" s="38">
        <v>22.5</v>
      </c>
      <c r="E3" s="38">
        <v>25.1</v>
      </c>
      <c r="F3" s="38">
        <v>27.9</v>
      </c>
    </row>
    <row r="4" spans="1:6" ht="25" x14ac:dyDescent="0.35">
      <c r="A4" s="39" t="s">
        <v>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E5" sqref="E5"/>
    </sheetView>
  </sheetViews>
  <sheetFormatPr baseColWidth="10" defaultRowHeight="14.5" x14ac:dyDescent="0.35"/>
  <cols>
    <col min="1" max="1" width="22" customWidth="1"/>
    <col min="2" max="2" width="16" customWidth="1"/>
  </cols>
  <sheetData>
    <row r="1" spans="1:2" x14ac:dyDescent="0.35">
      <c r="A1" s="72" t="s">
        <v>52</v>
      </c>
      <c r="B1" s="72"/>
    </row>
    <row r="2" spans="1:2" ht="15" thickBot="1" x14ac:dyDescent="0.4">
      <c r="A2" s="73"/>
      <c r="B2" s="73"/>
    </row>
    <row r="3" spans="1:2" ht="15" thickBot="1" x14ac:dyDescent="0.4">
      <c r="A3" s="37" t="s">
        <v>53</v>
      </c>
      <c r="B3" s="40">
        <v>4560814</v>
      </c>
    </row>
    <row r="4" spans="1:2" ht="15" thickBot="1" x14ac:dyDescent="0.4">
      <c r="A4" s="37" t="s">
        <v>54</v>
      </c>
      <c r="B4" s="40">
        <v>5856986</v>
      </c>
    </row>
    <row r="5" spans="1:2" ht="28.5" thickBot="1" x14ac:dyDescent="0.4">
      <c r="A5" s="37" t="s">
        <v>55</v>
      </c>
      <c r="B5" s="40">
        <v>657934</v>
      </c>
    </row>
    <row r="6" spans="1:2" ht="28.5" thickBot="1" x14ac:dyDescent="0.4">
      <c r="A6" s="37" t="s">
        <v>56</v>
      </c>
      <c r="B6" s="40">
        <v>285462</v>
      </c>
    </row>
    <row r="7" spans="1:2" ht="42.5" thickBot="1" x14ac:dyDescent="0.4">
      <c r="A7" s="37" t="s">
        <v>57</v>
      </c>
      <c r="B7" s="40">
        <v>34755</v>
      </c>
    </row>
    <row r="8" spans="1:2" ht="15" thickBot="1" x14ac:dyDescent="0.4">
      <c r="A8" s="37" t="s">
        <v>58</v>
      </c>
      <c r="B8" s="40">
        <v>7674</v>
      </c>
    </row>
    <row r="9" spans="1:2" ht="15" thickBot="1" x14ac:dyDescent="0.4">
      <c r="A9" s="37" t="s">
        <v>59</v>
      </c>
      <c r="B9" s="40">
        <v>4487</v>
      </c>
    </row>
  </sheetData>
  <mergeCells count="1">
    <mergeCell ref="A1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E5" sqref="E5"/>
    </sheetView>
  </sheetViews>
  <sheetFormatPr baseColWidth="10" defaultRowHeight="14.5" x14ac:dyDescent="0.35"/>
  <cols>
    <col min="1" max="1" width="24.36328125" customWidth="1"/>
    <col min="2" max="2" width="21.08984375" customWidth="1"/>
  </cols>
  <sheetData>
    <row r="1" spans="1:2" x14ac:dyDescent="0.35">
      <c r="A1" s="74" t="s">
        <v>60</v>
      </c>
      <c r="B1" s="74"/>
    </row>
    <row r="2" spans="1:2" ht="15" thickBot="1" x14ac:dyDescent="0.4">
      <c r="A2" s="75"/>
      <c r="B2" s="75"/>
    </row>
    <row r="3" spans="1:2" ht="15" thickBot="1" x14ac:dyDescent="0.4">
      <c r="A3" s="37" t="s">
        <v>53</v>
      </c>
      <c r="B3" s="41">
        <v>53422</v>
      </c>
    </row>
    <row r="4" spans="1:2" ht="15" thickBot="1" x14ac:dyDescent="0.4">
      <c r="A4" s="37" t="s">
        <v>54</v>
      </c>
      <c r="B4" s="42">
        <v>19199</v>
      </c>
    </row>
    <row r="5" spans="1:2" ht="42.5" thickBot="1" x14ac:dyDescent="0.4">
      <c r="A5" s="37" t="s">
        <v>61</v>
      </c>
      <c r="B5" s="43">
        <v>793</v>
      </c>
    </row>
    <row r="6" spans="1:2" ht="28.5" thickBot="1" x14ac:dyDescent="0.4">
      <c r="A6" s="37" t="s">
        <v>62</v>
      </c>
      <c r="B6" s="43">
        <v>54</v>
      </c>
    </row>
    <row r="7" spans="1:2" ht="15" thickBot="1" x14ac:dyDescent="0.4">
      <c r="A7" s="37" t="s">
        <v>63</v>
      </c>
      <c r="B7" s="44">
        <v>176</v>
      </c>
    </row>
    <row r="8" spans="1:2" ht="28.5" thickBot="1" x14ac:dyDescent="0.4">
      <c r="A8" s="37" t="s">
        <v>64</v>
      </c>
      <c r="B8" s="42">
        <v>1235</v>
      </c>
    </row>
    <row r="9" spans="1:2" ht="28.5" thickBot="1" x14ac:dyDescent="0.4">
      <c r="A9" s="37" t="s">
        <v>65</v>
      </c>
      <c r="B9" s="42">
        <v>1959</v>
      </c>
    </row>
    <row r="10" spans="1:2" ht="28.5" thickBot="1" x14ac:dyDescent="0.4">
      <c r="A10" s="37" t="s">
        <v>66</v>
      </c>
      <c r="B10" s="45">
        <v>76838</v>
      </c>
    </row>
  </sheetData>
  <mergeCells count="1">
    <mergeCell ref="A1:B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H6" sqref="H6"/>
    </sheetView>
  </sheetViews>
  <sheetFormatPr baseColWidth="10" defaultRowHeight="14.5" x14ac:dyDescent="0.35"/>
  <cols>
    <col min="1" max="1" width="11.453125" style="5"/>
  </cols>
  <sheetData>
    <row r="1" spans="1:5" ht="15" thickBot="1" x14ac:dyDescent="0.4">
      <c r="A1" s="58"/>
      <c r="B1" s="58"/>
      <c r="C1" s="59">
        <v>2021</v>
      </c>
      <c r="D1" s="58"/>
      <c r="E1" s="59">
        <v>2022</v>
      </c>
    </row>
    <row r="2" spans="1:5" ht="44" thickBot="1" x14ac:dyDescent="0.4">
      <c r="A2" s="60" t="s">
        <v>86</v>
      </c>
      <c r="B2" s="60"/>
      <c r="C2" s="61"/>
      <c r="D2" s="60"/>
      <c r="E2" s="61"/>
    </row>
    <row r="3" spans="1:5" ht="15" thickBot="1" x14ac:dyDescent="0.4">
      <c r="A3" s="60"/>
      <c r="B3" s="62" t="s">
        <v>87</v>
      </c>
      <c r="C3" s="61">
        <v>753</v>
      </c>
      <c r="D3" s="62" t="s">
        <v>87</v>
      </c>
      <c r="E3" s="61">
        <v>753</v>
      </c>
    </row>
    <row r="4" spans="1:5" ht="15" thickBot="1" x14ac:dyDescent="0.4">
      <c r="A4" s="60"/>
      <c r="B4" s="62" t="s">
        <v>88</v>
      </c>
      <c r="C4" s="61">
        <v>151</v>
      </c>
      <c r="D4" s="62" t="s">
        <v>88</v>
      </c>
      <c r="E4" s="61">
        <v>91</v>
      </c>
    </row>
    <row r="5" spans="1:5" ht="15" thickBot="1" x14ac:dyDescent="0.4">
      <c r="A5" s="60"/>
      <c r="B5" s="62" t="s">
        <v>89</v>
      </c>
      <c r="C5" s="61">
        <v>623</v>
      </c>
      <c r="D5" s="62" t="s">
        <v>89</v>
      </c>
      <c r="E5" s="61">
        <v>682</v>
      </c>
    </row>
    <row r="6" spans="1:5" ht="58.5" thickBot="1" x14ac:dyDescent="0.4">
      <c r="A6" s="60" t="s">
        <v>90</v>
      </c>
      <c r="B6" s="60"/>
      <c r="C6" s="61"/>
      <c r="D6" s="63"/>
      <c r="E6" s="61"/>
    </row>
    <row r="7" spans="1:5" ht="15" thickBot="1" x14ac:dyDescent="0.4">
      <c r="A7" s="60"/>
      <c r="B7" s="62" t="s">
        <v>87</v>
      </c>
      <c r="C7" s="64">
        <v>1.7164351851851851E-2</v>
      </c>
      <c r="D7" s="62" t="s">
        <v>87</v>
      </c>
      <c r="E7" s="64">
        <v>1.6782407407407409E-2</v>
      </c>
    </row>
    <row r="8" spans="1:5" ht="15" thickBot="1" x14ac:dyDescent="0.4">
      <c r="A8" s="60"/>
      <c r="B8" s="62" t="s">
        <v>88</v>
      </c>
      <c r="C8" s="64">
        <v>1.539351851851852E-2</v>
      </c>
      <c r="D8" s="62" t="s">
        <v>88</v>
      </c>
      <c r="E8" s="64">
        <v>1.6122685185185184E-2</v>
      </c>
    </row>
    <row r="9" spans="1:5" ht="15" thickBot="1" x14ac:dyDescent="0.4">
      <c r="A9" s="60"/>
      <c r="B9" s="62" t="s">
        <v>89</v>
      </c>
      <c r="C9" s="64">
        <v>1.7997685185185186E-2</v>
      </c>
      <c r="D9" s="62" t="s">
        <v>89</v>
      </c>
      <c r="E9" s="64">
        <v>1.5127314814814816E-2</v>
      </c>
    </row>
    <row r="10" spans="1:5" ht="44" thickBot="1" x14ac:dyDescent="0.4">
      <c r="A10" s="65" t="s">
        <v>91</v>
      </c>
      <c r="B10" s="66"/>
      <c r="C10" s="67">
        <v>20585</v>
      </c>
      <c r="D10" s="66"/>
      <c r="E10" s="67">
        <v>20080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D6" sqref="D6"/>
    </sheetView>
  </sheetViews>
  <sheetFormatPr baseColWidth="10" defaultRowHeight="14.5" x14ac:dyDescent="0.35"/>
  <cols>
    <col min="1" max="1" width="30.453125" customWidth="1"/>
  </cols>
  <sheetData>
    <row r="1" spans="1:2" x14ac:dyDescent="0.35">
      <c r="B1">
        <v>2022</v>
      </c>
    </row>
    <row r="2" spans="1:2" x14ac:dyDescent="0.35">
      <c r="A2" t="s">
        <v>97</v>
      </c>
      <c r="B2" s="78">
        <v>0.17</v>
      </c>
    </row>
    <row r="3" spans="1:2" x14ac:dyDescent="0.35">
      <c r="A3" t="s">
        <v>98</v>
      </c>
      <c r="B3" s="78">
        <v>0.13</v>
      </c>
    </row>
    <row r="4" spans="1:2" x14ac:dyDescent="0.35">
      <c r="A4" t="s">
        <v>99</v>
      </c>
      <c r="B4" s="78">
        <v>0.62</v>
      </c>
    </row>
    <row r="5" spans="1:2" x14ac:dyDescent="0.35">
      <c r="A5" t="s">
        <v>100</v>
      </c>
      <c r="B5" s="78">
        <v>0.04</v>
      </c>
    </row>
    <row r="6" spans="1:2" x14ac:dyDescent="0.35">
      <c r="A6" t="s">
        <v>101</v>
      </c>
      <c r="B6" s="78">
        <v>0</v>
      </c>
    </row>
    <row r="7" spans="1:2" x14ac:dyDescent="0.35">
      <c r="A7" t="s">
        <v>59</v>
      </c>
      <c r="B7" s="78">
        <v>0.04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3" sqref="B3"/>
    </sheetView>
  </sheetViews>
  <sheetFormatPr baseColWidth="10" defaultRowHeight="14.5" x14ac:dyDescent="0.35"/>
  <cols>
    <col min="1" max="1" width="17.26953125" customWidth="1"/>
    <col min="2" max="2" width="21.36328125" customWidth="1"/>
  </cols>
  <sheetData>
    <row r="1" spans="1:2" x14ac:dyDescent="0.35">
      <c r="A1" t="s">
        <v>103</v>
      </c>
      <c r="B1" t="s">
        <v>102</v>
      </c>
    </row>
    <row r="2" spans="1:2" x14ac:dyDescent="0.35">
      <c r="A2">
        <v>2019</v>
      </c>
      <c r="B2">
        <v>49</v>
      </c>
    </row>
    <row r="3" spans="1:2" x14ac:dyDescent="0.35">
      <c r="A3">
        <v>2020</v>
      </c>
      <c r="B3">
        <v>76</v>
      </c>
    </row>
    <row r="4" spans="1:2" x14ac:dyDescent="0.35">
      <c r="A4">
        <v>2021</v>
      </c>
      <c r="B4">
        <v>46</v>
      </c>
    </row>
    <row r="5" spans="1:2" x14ac:dyDescent="0.35">
      <c r="A5">
        <v>2022</v>
      </c>
      <c r="B5">
        <v>49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E9" sqref="E9"/>
    </sheetView>
  </sheetViews>
  <sheetFormatPr baseColWidth="10" defaultColWidth="11.453125" defaultRowHeight="14.5" x14ac:dyDescent="0.35"/>
  <cols>
    <col min="1" max="16384" width="11.453125" style="4"/>
  </cols>
  <sheetData>
    <row r="1" spans="1:2" x14ac:dyDescent="0.35">
      <c r="A1" s="4" t="s">
        <v>103</v>
      </c>
      <c r="B1" s="4" t="s">
        <v>104</v>
      </c>
    </row>
    <row r="2" spans="1:2" x14ac:dyDescent="0.35">
      <c r="A2" s="4">
        <v>2019</v>
      </c>
      <c r="B2" s="4">
        <v>1</v>
      </c>
    </row>
    <row r="3" spans="1:2" x14ac:dyDescent="0.35">
      <c r="A3" s="4">
        <v>2020</v>
      </c>
      <c r="B3" s="4">
        <v>6</v>
      </c>
    </row>
    <row r="4" spans="1:2" x14ac:dyDescent="0.35">
      <c r="A4" s="4">
        <v>2021</v>
      </c>
      <c r="B4" s="4">
        <v>26</v>
      </c>
    </row>
    <row r="5" spans="1:2" x14ac:dyDescent="0.35">
      <c r="A5" s="4">
        <v>2022</v>
      </c>
      <c r="B5" s="4">
        <v>42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B1" workbookViewId="0">
      <selection activeCell="C8" sqref="C8"/>
    </sheetView>
  </sheetViews>
  <sheetFormatPr baseColWidth="10" defaultRowHeight="14.5" x14ac:dyDescent="0.35"/>
  <cols>
    <col min="2" max="2" width="18.453125" customWidth="1"/>
  </cols>
  <sheetData>
    <row r="1" spans="1:2" x14ac:dyDescent="0.35">
      <c r="A1" t="s">
        <v>103</v>
      </c>
      <c r="B1" t="s">
        <v>105</v>
      </c>
    </row>
    <row r="2" spans="1:2" x14ac:dyDescent="0.35">
      <c r="A2">
        <v>2019</v>
      </c>
      <c r="B2">
        <v>58</v>
      </c>
    </row>
    <row r="3" spans="1:2" x14ac:dyDescent="0.35">
      <c r="A3">
        <v>2020</v>
      </c>
      <c r="B3">
        <v>115</v>
      </c>
    </row>
    <row r="4" spans="1:2" x14ac:dyDescent="0.35">
      <c r="A4">
        <v>2021</v>
      </c>
      <c r="B4">
        <v>173</v>
      </c>
    </row>
    <row r="5" spans="1:2" x14ac:dyDescent="0.35">
      <c r="A5">
        <v>2022</v>
      </c>
      <c r="B5">
        <v>212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sqref="A1:M3"/>
    </sheetView>
  </sheetViews>
  <sheetFormatPr baseColWidth="10" defaultRowHeight="14.5" x14ac:dyDescent="0.35"/>
  <sheetData>
    <row r="1" spans="1:13" ht="15" thickBot="1" x14ac:dyDescent="0.4">
      <c r="A1" s="46"/>
      <c r="B1" s="47" t="s">
        <v>67</v>
      </c>
      <c r="C1" s="47" t="s">
        <v>68</v>
      </c>
      <c r="D1" s="47" t="s">
        <v>69</v>
      </c>
      <c r="E1" s="47" t="s">
        <v>70</v>
      </c>
      <c r="F1" s="47" t="s">
        <v>71</v>
      </c>
      <c r="G1" s="47" t="s">
        <v>72</v>
      </c>
      <c r="H1" s="47" t="s">
        <v>73</v>
      </c>
      <c r="I1" s="47" t="s">
        <v>74</v>
      </c>
      <c r="J1" s="47" t="s">
        <v>75</v>
      </c>
      <c r="K1" s="47" t="s">
        <v>76</v>
      </c>
      <c r="L1" s="47" t="s">
        <v>77</v>
      </c>
      <c r="M1" s="47" t="s">
        <v>78</v>
      </c>
    </row>
    <row r="2" spans="1:13" ht="15" thickBot="1" x14ac:dyDescent="0.4">
      <c r="A2" s="48" t="s">
        <v>79</v>
      </c>
      <c r="B2" s="49">
        <v>13509</v>
      </c>
      <c r="C2" s="49">
        <v>13155</v>
      </c>
      <c r="D2" s="49">
        <v>15042</v>
      </c>
      <c r="E2" s="49">
        <v>11266</v>
      </c>
      <c r="F2" s="49">
        <v>12794</v>
      </c>
      <c r="G2" s="49">
        <v>11971</v>
      </c>
      <c r="H2" s="49">
        <v>10167</v>
      </c>
      <c r="I2" s="49">
        <v>9945</v>
      </c>
      <c r="J2" s="49">
        <v>13255</v>
      </c>
      <c r="K2" s="49">
        <v>12951</v>
      </c>
      <c r="L2" s="49">
        <v>14141</v>
      </c>
      <c r="M2" s="49">
        <v>11855</v>
      </c>
    </row>
    <row r="3" spans="1:13" ht="15" thickBot="1" x14ac:dyDescent="0.4">
      <c r="A3" s="48" t="s">
        <v>80</v>
      </c>
      <c r="B3" s="49">
        <v>26551</v>
      </c>
      <c r="C3" s="49">
        <v>25191</v>
      </c>
      <c r="D3" s="49">
        <v>28932</v>
      </c>
      <c r="E3" s="49">
        <v>20541</v>
      </c>
      <c r="F3" s="49">
        <v>21847</v>
      </c>
      <c r="G3" s="49">
        <v>28347</v>
      </c>
      <c r="H3" s="49">
        <v>22954</v>
      </c>
      <c r="I3" s="49">
        <v>44577</v>
      </c>
      <c r="J3" s="49">
        <v>32251</v>
      </c>
      <c r="K3" s="49">
        <v>28702</v>
      </c>
      <c r="L3" s="49">
        <v>24336</v>
      </c>
      <c r="M3" s="49">
        <v>20044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sqref="A1:M6"/>
    </sheetView>
  </sheetViews>
  <sheetFormatPr baseColWidth="10" defaultColWidth="11.453125" defaultRowHeight="10.5" x14ac:dyDescent="0.25"/>
  <cols>
    <col min="1" max="1" width="11.453125" style="6"/>
    <col min="2" max="16384" width="11.453125" style="1"/>
  </cols>
  <sheetData>
    <row r="1" spans="1:13" ht="13" thickBot="1" x14ac:dyDescent="0.3">
      <c r="A1" s="50"/>
      <c r="B1" s="51" t="s">
        <v>67</v>
      </c>
      <c r="C1" s="51" t="s">
        <v>68</v>
      </c>
      <c r="D1" s="51" t="s">
        <v>69</v>
      </c>
      <c r="E1" s="51" t="s">
        <v>70</v>
      </c>
      <c r="F1" s="51" t="s">
        <v>71</v>
      </c>
      <c r="G1" s="51" t="s">
        <v>72</v>
      </c>
      <c r="H1" s="51" t="s">
        <v>73</v>
      </c>
      <c r="I1" s="51" t="s">
        <v>74</v>
      </c>
      <c r="J1" s="51" t="s">
        <v>75</v>
      </c>
      <c r="K1" s="51" t="s">
        <v>76</v>
      </c>
      <c r="L1" s="51" t="s">
        <v>77</v>
      </c>
      <c r="M1" s="51" t="s">
        <v>78</v>
      </c>
    </row>
    <row r="2" spans="1:13" ht="13" thickBot="1" x14ac:dyDescent="0.3">
      <c r="A2" s="52" t="s">
        <v>81</v>
      </c>
      <c r="B2" s="53">
        <v>15638</v>
      </c>
      <c r="C2" s="54">
        <v>16122</v>
      </c>
      <c r="D2" s="53">
        <v>21395</v>
      </c>
      <c r="E2" s="54">
        <v>15451</v>
      </c>
      <c r="F2" s="53">
        <v>15478</v>
      </c>
      <c r="G2" s="54">
        <v>17214</v>
      </c>
      <c r="H2" s="53">
        <v>15085</v>
      </c>
      <c r="I2" s="54">
        <v>14404</v>
      </c>
      <c r="J2" s="53">
        <v>18414</v>
      </c>
      <c r="K2" s="54">
        <v>17924</v>
      </c>
      <c r="L2" s="53">
        <v>17155</v>
      </c>
      <c r="M2" s="54">
        <v>13039</v>
      </c>
    </row>
    <row r="3" spans="1:13" ht="13" thickBot="1" x14ac:dyDescent="0.3">
      <c r="A3" s="52" t="s">
        <v>82</v>
      </c>
      <c r="B3" s="53">
        <v>15025</v>
      </c>
      <c r="C3" s="54">
        <v>13589</v>
      </c>
      <c r="D3" s="53">
        <v>12231</v>
      </c>
      <c r="E3" s="54">
        <v>8184</v>
      </c>
      <c r="F3" s="53">
        <v>10418</v>
      </c>
      <c r="G3" s="54">
        <v>14029</v>
      </c>
      <c r="H3" s="53">
        <v>11091</v>
      </c>
      <c r="I3" s="54">
        <v>34313</v>
      </c>
      <c r="J3" s="53">
        <v>19304</v>
      </c>
      <c r="K3" s="54">
        <v>14209</v>
      </c>
      <c r="L3" s="53">
        <v>11618</v>
      </c>
      <c r="M3" s="54">
        <v>9796</v>
      </c>
    </row>
    <row r="4" spans="1:13" ht="13" thickBot="1" x14ac:dyDescent="0.3">
      <c r="A4" s="52" t="s">
        <v>83</v>
      </c>
      <c r="B4" s="53">
        <v>5114</v>
      </c>
      <c r="C4" s="54">
        <v>5658</v>
      </c>
      <c r="D4" s="53">
        <v>6387</v>
      </c>
      <c r="E4" s="54">
        <v>5009</v>
      </c>
      <c r="F4" s="53">
        <v>5373</v>
      </c>
      <c r="G4" s="54">
        <v>5582</v>
      </c>
      <c r="H4" s="53">
        <v>4143</v>
      </c>
      <c r="I4" s="54">
        <v>3487</v>
      </c>
      <c r="J4" s="53">
        <v>4841</v>
      </c>
      <c r="K4" s="54">
        <v>5629</v>
      </c>
      <c r="L4" s="53">
        <v>5861</v>
      </c>
      <c r="M4" s="54">
        <v>4350</v>
      </c>
    </row>
    <row r="5" spans="1:13" ht="13" thickBot="1" x14ac:dyDescent="0.3">
      <c r="A5" s="52" t="s">
        <v>84</v>
      </c>
      <c r="B5" s="53">
        <v>4137</v>
      </c>
      <c r="C5" s="54">
        <v>2877</v>
      </c>
      <c r="D5" s="53">
        <v>3794</v>
      </c>
      <c r="E5" s="54">
        <v>3043</v>
      </c>
      <c r="F5" s="53">
        <v>3217</v>
      </c>
      <c r="G5" s="54">
        <v>3368</v>
      </c>
      <c r="H5" s="53">
        <v>2689</v>
      </c>
      <c r="I5" s="54">
        <v>2226</v>
      </c>
      <c r="J5" s="53">
        <v>2815</v>
      </c>
      <c r="K5" s="54">
        <v>3466</v>
      </c>
      <c r="L5" s="53">
        <v>3400</v>
      </c>
      <c r="M5" s="54">
        <v>3024</v>
      </c>
    </row>
    <row r="6" spans="1:13" ht="13" thickBot="1" x14ac:dyDescent="0.3">
      <c r="A6" s="52" t="s">
        <v>85</v>
      </c>
      <c r="B6" s="55">
        <v>146</v>
      </c>
      <c r="C6" s="56">
        <v>100</v>
      </c>
      <c r="D6" s="55">
        <v>167</v>
      </c>
      <c r="E6" s="56">
        <v>120</v>
      </c>
      <c r="F6" s="55">
        <v>155</v>
      </c>
      <c r="G6" s="56">
        <v>125</v>
      </c>
      <c r="H6" s="55">
        <v>113</v>
      </c>
      <c r="I6" s="56">
        <v>92</v>
      </c>
      <c r="J6" s="55">
        <v>132</v>
      </c>
      <c r="K6" s="56">
        <v>425</v>
      </c>
      <c r="L6" s="55">
        <v>443</v>
      </c>
      <c r="M6" s="54">
        <v>1690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F3" sqref="F3"/>
    </sheetView>
  </sheetViews>
  <sheetFormatPr baseColWidth="10" defaultRowHeight="14.5" x14ac:dyDescent="0.35"/>
  <cols>
    <col min="1" max="1" width="27.90625" customWidth="1"/>
    <col min="2" max="2" width="14.90625" customWidth="1"/>
    <col min="3" max="3" width="12.453125" customWidth="1"/>
  </cols>
  <sheetData>
    <row r="1" spans="1:3" ht="15" thickBot="1" x14ac:dyDescent="0.4">
      <c r="A1" s="12" t="s">
        <v>4</v>
      </c>
      <c r="B1" s="13">
        <v>2021</v>
      </c>
      <c r="C1" s="13">
        <v>2022</v>
      </c>
    </row>
    <row r="2" spans="1:3" ht="15" thickBot="1" x14ac:dyDescent="0.4">
      <c r="A2" s="18" t="s">
        <v>5</v>
      </c>
      <c r="B2" s="14">
        <v>998938</v>
      </c>
      <c r="C2" s="14">
        <v>1956505</v>
      </c>
    </row>
    <row r="3" spans="1:3" ht="15" thickBot="1" x14ac:dyDescent="0.4">
      <c r="A3" s="18" t="s">
        <v>6</v>
      </c>
      <c r="B3" s="15" t="s">
        <v>7</v>
      </c>
      <c r="C3" s="14">
        <v>634777</v>
      </c>
    </row>
    <row r="4" spans="1:3" ht="15" thickBot="1" x14ac:dyDescent="0.4">
      <c r="A4" s="16" t="s">
        <v>8</v>
      </c>
      <c r="B4" s="17">
        <v>1332343</v>
      </c>
      <c r="C4" s="17">
        <v>2591282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sqref="A1:L2"/>
    </sheetView>
  </sheetViews>
  <sheetFormatPr baseColWidth="10" defaultColWidth="11.453125" defaultRowHeight="10.5" x14ac:dyDescent="0.25"/>
  <cols>
    <col min="1" max="1" width="11.453125" style="6"/>
    <col min="2" max="12" width="11.453125" style="7"/>
    <col min="13" max="16384" width="11.453125" style="1"/>
  </cols>
  <sheetData>
    <row r="1" spans="1:12" ht="13" thickBot="1" x14ac:dyDescent="0.3">
      <c r="A1" s="57" t="s">
        <v>67</v>
      </c>
      <c r="B1" s="51" t="s">
        <v>68</v>
      </c>
      <c r="C1" s="51" t="s">
        <v>69</v>
      </c>
      <c r="D1" s="51" t="s">
        <v>70</v>
      </c>
      <c r="E1" s="51" t="s">
        <v>71</v>
      </c>
      <c r="F1" s="51" t="s">
        <v>72</v>
      </c>
      <c r="G1" s="51" t="s">
        <v>73</v>
      </c>
      <c r="H1" s="51" t="s">
        <v>74</v>
      </c>
      <c r="I1" s="51" t="s">
        <v>75</v>
      </c>
      <c r="J1" s="51" t="s">
        <v>76</v>
      </c>
      <c r="K1" s="51" t="s">
        <v>77</v>
      </c>
      <c r="L1" s="51" t="s">
        <v>78</v>
      </c>
    </row>
    <row r="2" spans="1:12" ht="13" thickBot="1" x14ac:dyDescent="0.3">
      <c r="A2" s="53">
        <v>28845</v>
      </c>
      <c r="B2" s="53">
        <v>25769</v>
      </c>
      <c r="C2" s="53">
        <v>33643</v>
      </c>
      <c r="D2" s="53">
        <v>25571</v>
      </c>
      <c r="E2" s="53">
        <v>34275</v>
      </c>
      <c r="F2" s="53">
        <v>27490</v>
      </c>
      <c r="G2" s="53">
        <v>25063</v>
      </c>
      <c r="H2" s="53">
        <v>23490</v>
      </c>
      <c r="I2" s="53">
        <v>32378</v>
      </c>
      <c r="J2" s="53">
        <v>36212</v>
      </c>
      <c r="K2" s="53">
        <v>32745</v>
      </c>
      <c r="L2" s="53">
        <v>30798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G13" sqref="G13"/>
    </sheetView>
  </sheetViews>
  <sheetFormatPr baseColWidth="10" defaultRowHeight="14.5" x14ac:dyDescent="0.35"/>
  <cols>
    <col min="1" max="1" width="36.81640625" customWidth="1"/>
    <col min="2" max="2" width="12.90625" customWidth="1"/>
  </cols>
  <sheetData>
    <row r="1" spans="1:3" ht="15" thickBot="1" x14ac:dyDescent="0.4">
      <c r="A1" s="19" t="s">
        <v>9</v>
      </c>
      <c r="B1" s="13">
        <v>2021</v>
      </c>
      <c r="C1" s="13">
        <v>2022</v>
      </c>
    </row>
    <row r="2" spans="1:3" ht="15" thickBot="1" x14ac:dyDescent="0.4">
      <c r="A2" s="20" t="s">
        <v>10</v>
      </c>
      <c r="B2" s="14">
        <v>1683188</v>
      </c>
      <c r="C2" s="14">
        <v>2166355</v>
      </c>
    </row>
    <row r="3" spans="1:3" ht="15" thickBot="1" x14ac:dyDescent="0.4">
      <c r="A3" s="20" t="s">
        <v>11</v>
      </c>
      <c r="B3" s="14">
        <v>480614</v>
      </c>
      <c r="C3" s="14">
        <v>464802</v>
      </c>
    </row>
    <row r="4" spans="1:3" ht="15" thickBot="1" x14ac:dyDescent="0.4">
      <c r="A4" s="20" t="s">
        <v>12</v>
      </c>
      <c r="B4" s="14">
        <v>884701</v>
      </c>
      <c r="C4" s="14">
        <v>909004</v>
      </c>
    </row>
    <row r="5" spans="1:3" ht="15" thickBot="1" x14ac:dyDescent="0.4">
      <c r="A5" s="16" t="s">
        <v>8</v>
      </c>
      <c r="B5" s="17">
        <v>3048503</v>
      </c>
      <c r="C5" s="17">
        <v>3540161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7" sqref="D7"/>
    </sheetView>
  </sheetViews>
  <sheetFormatPr baseColWidth="10" defaultRowHeight="14.5" x14ac:dyDescent="0.35"/>
  <cols>
    <col min="1" max="1" width="32.81640625" customWidth="1"/>
    <col min="3" max="3" width="13.81640625" customWidth="1"/>
  </cols>
  <sheetData>
    <row r="1" spans="1:4" ht="15" thickBot="1" x14ac:dyDescent="0.4">
      <c r="A1" s="21" t="s">
        <v>13</v>
      </c>
      <c r="B1" s="22">
        <v>2021</v>
      </c>
      <c r="C1" s="22">
        <v>2022</v>
      </c>
      <c r="D1" s="23" t="s">
        <v>14</v>
      </c>
    </row>
    <row r="2" spans="1:4" ht="15" thickBot="1" x14ac:dyDescent="0.4">
      <c r="A2" s="24" t="s">
        <v>15</v>
      </c>
      <c r="B2" s="14">
        <v>2031090</v>
      </c>
      <c r="C2" s="25">
        <v>1574158</v>
      </c>
      <c r="D2" s="26">
        <v>-0.22500000000000001</v>
      </c>
    </row>
    <row r="3" spans="1:4" ht="15" thickBot="1" x14ac:dyDescent="0.4">
      <c r="A3" s="24" t="s">
        <v>16</v>
      </c>
      <c r="B3" s="14">
        <v>6307</v>
      </c>
      <c r="C3" s="25">
        <v>14779</v>
      </c>
      <c r="D3" s="26">
        <v>1.3431999999999999</v>
      </c>
    </row>
    <row r="4" spans="1:4" ht="28.5" thickBot="1" x14ac:dyDescent="0.4">
      <c r="A4" s="24" t="s">
        <v>17</v>
      </c>
      <c r="B4" s="14">
        <v>87774</v>
      </c>
      <c r="C4" s="25">
        <v>283467</v>
      </c>
      <c r="D4" s="26">
        <v>2.2294999999999998</v>
      </c>
    </row>
    <row r="5" spans="1:4" ht="15" thickBot="1" x14ac:dyDescent="0.4">
      <c r="A5" s="24" t="s">
        <v>18</v>
      </c>
      <c r="B5" s="14">
        <v>2343448</v>
      </c>
      <c r="C5" s="25">
        <v>2400167</v>
      </c>
      <c r="D5" s="26">
        <v>2.4199999999999999E-2</v>
      </c>
    </row>
    <row r="6" spans="1:4" ht="15" thickBot="1" x14ac:dyDescent="0.4">
      <c r="A6" s="24" t="s">
        <v>19</v>
      </c>
      <c r="B6" s="14">
        <v>6893852</v>
      </c>
      <c r="C6" s="25">
        <v>9354308</v>
      </c>
      <c r="D6" s="26">
        <v>0.3569</v>
      </c>
    </row>
    <row r="7" spans="1:4" ht="15" thickBot="1" x14ac:dyDescent="0.4">
      <c r="A7" s="27" t="s">
        <v>20</v>
      </c>
      <c r="B7" s="28">
        <v>11362471</v>
      </c>
      <c r="C7" s="28">
        <v>13626879</v>
      </c>
      <c r="D7" s="29">
        <v>0.1993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6" sqref="A1:D6"/>
    </sheetView>
  </sheetViews>
  <sheetFormatPr baseColWidth="10" defaultRowHeight="14.5" x14ac:dyDescent="0.35"/>
  <cols>
    <col min="1" max="1" width="30.6328125" customWidth="1"/>
    <col min="3" max="3" width="13.453125" customWidth="1"/>
    <col min="4" max="4" width="15.1796875" customWidth="1"/>
  </cols>
  <sheetData>
    <row r="1" spans="1:4" ht="15" thickBot="1" x14ac:dyDescent="0.4">
      <c r="A1" s="23" t="s">
        <v>21</v>
      </c>
      <c r="B1" s="22">
        <v>2021</v>
      </c>
      <c r="C1" s="22">
        <v>2022</v>
      </c>
      <c r="D1" s="23" t="s">
        <v>14</v>
      </c>
    </row>
    <row r="2" spans="1:4" ht="28.5" thickBot="1" x14ac:dyDescent="0.4">
      <c r="A2" s="24" t="s">
        <v>17</v>
      </c>
      <c r="B2" s="14">
        <v>1896928</v>
      </c>
      <c r="C2" s="25">
        <v>2215032</v>
      </c>
      <c r="D2" s="30">
        <v>0.17</v>
      </c>
    </row>
    <row r="3" spans="1:4" ht="15" thickBot="1" x14ac:dyDescent="0.4">
      <c r="A3" s="24" t="s">
        <v>16</v>
      </c>
      <c r="B3" s="14">
        <v>26189</v>
      </c>
      <c r="C3" s="25">
        <v>31605</v>
      </c>
      <c r="D3" s="30">
        <v>0.21</v>
      </c>
    </row>
    <row r="4" spans="1:4" ht="15" thickBot="1" x14ac:dyDescent="0.4">
      <c r="A4" s="24" t="s">
        <v>18</v>
      </c>
      <c r="B4" s="14">
        <v>105365</v>
      </c>
      <c r="C4" s="25">
        <v>70068</v>
      </c>
      <c r="D4" s="30">
        <v>-0.33</v>
      </c>
    </row>
    <row r="5" spans="1:4" ht="15" thickBot="1" x14ac:dyDescent="0.4">
      <c r="A5" s="24" t="s">
        <v>19</v>
      </c>
      <c r="B5" s="14">
        <v>396776</v>
      </c>
      <c r="C5" s="25">
        <v>306983</v>
      </c>
      <c r="D5" s="30">
        <v>-0.23</v>
      </c>
    </row>
    <row r="6" spans="1:4" ht="15" thickBot="1" x14ac:dyDescent="0.4">
      <c r="A6" s="27" t="s">
        <v>20</v>
      </c>
      <c r="B6" s="28">
        <v>2425258</v>
      </c>
      <c r="C6" s="28">
        <v>2623688</v>
      </c>
      <c r="D6" s="31">
        <v>0.08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F12" sqref="F12"/>
    </sheetView>
  </sheetViews>
  <sheetFormatPr baseColWidth="10" defaultRowHeight="14.5" x14ac:dyDescent="0.35"/>
  <cols>
    <col min="1" max="1" width="49" customWidth="1"/>
  </cols>
  <sheetData>
    <row r="1" spans="1:3" ht="15" thickBot="1" x14ac:dyDescent="0.4">
      <c r="A1" s="21" t="s">
        <v>22</v>
      </c>
      <c r="B1" s="22">
        <v>2021</v>
      </c>
      <c r="C1" s="22">
        <v>2022</v>
      </c>
    </row>
    <row r="2" spans="1:3" ht="15" thickBot="1" x14ac:dyDescent="0.4">
      <c r="A2" s="32" t="s">
        <v>23</v>
      </c>
      <c r="B2" s="15">
        <v>69</v>
      </c>
      <c r="C2" s="15">
        <v>117</v>
      </c>
    </row>
    <row r="3" spans="1:3" ht="15" thickBot="1" x14ac:dyDescent="0.4">
      <c r="A3" s="32" t="s">
        <v>24</v>
      </c>
      <c r="B3" s="15">
        <v>0</v>
      </c>
      <c r="C3" s="14">
        <v>18841</v>
      </c>
    </row>
    <row r="4" spans="1:3" ht="15" thickBot="1" x14ac:dyDescent="0.4">
      <c r="A4" s="32" t="s">
        <v>25</v>
      </c>
      <c r="B4" s="14">
        <v>4890</v>
      </c>
      <c r="C4" s="14">
        <v>6009</v>
      </c>
    </row>
    <row r="5" spans="1:3" ht="15" thickBot="1" x14ac:dyDescent="0.4">
      <c r="A5" s="32" t="s">
        <v>26</v>
      </c>
      <c r="B5" s="15">
        <v>239</v>
      </c>
      <c r="C5" s="15">
        <v>232</v>
      </c>
    </row>
    <row r="6" spans="1:3" ht="15" thickBot="1" x14ac:dyDescent="0.4">
      <c r="A6" s="32" t="s">
        <v>27</v>
      </c>
      <c r="B6" s="15">
        <v>0</v>
      </c>
      <c r="C6" s="15">
        <v>59</v>
      </c>
    </row>
    <row r="7" spans="1:3" ht="15" thickBot="1" x14ac:dyDescent="0.4">
      <c r="A7" s="32" t="s">
        <v>28</v>
      </c>
      <c r="B7" s="14">
        <v>17345</v>
      </c>
      <c r="C7" s="14">
        <v>11631</v>
      </c>
    </row>
    <row r="8" spans="1:3" ht="15" thickBot="1" x14ac:dyDescent="0.4">
      <c r="A8" s="32" t="s">
        <v>29</v>
      </c>
      <c r="B8" s="14">
        <v>1258</v>
      </c>
      <c r="C8" s="14">
        <v>6389</v>
      </c>
    </row>
    <row r="9" spans="1:3" ht="15" thickBot="1" x14ac:dyDescent="0.4">
      <c r="A9" s="32" t="s">
        <v>30</v>
      </c>
      <c r="B9" s="14">
        <v>14849</v>
      </c>
      <c r="C9" s="14">
        <v>12603</v>
      </c>
    </row>
    <row r="10" spans="1:3" ht="15" thickBot="1" x14ac:dyDescent="0.4">
      <c r="A10" s="32" t="s">
        <v>31</v>
      </c>
      <c r="B10" s="14">
        <v>2078</v>
      </c>
      <c r="C10" s="14">
        <v>1345</v>
      </c>
    </row>
    <row r="11" spans="1:3" ht="15" thickBot="1" x14ac:dyDescent="0.4">
      <c r="A11" s="32" t="s">
        <v>32</v>
      </c>
      <c r="B11" s="14">
        <v>2109</v>
      </c>
      <c r="C11" s="14">
        <v>2773</v>
      </c>
    </row>
    <row r="12" spans="1:3" ht="15" thickBot="1" x14ac:dyDescent="0.4">
      <c r="A12" s="32" t="s">
        <v>33</v>
      </c>
      <c r="B12" s="14">
        <v>1534</v>
      </c>
      <c r="C12" s="14">
        <v>3098</v>
      </c>
    </row>
    <row r="13" spans="1:3" ht="15" thickBot="1" x14ac:dyDescent="0.4">
      <c r="A13" s="24" t="s">
        <v>34</v>
      </c>
      <c r="B13" s="14">
        <v>1126</v>
      </c>
      <c r="C13" s="14">
        <v>1412</v>
      </c>
    </row>
    <row r="14" spans="1:3" ht="28.5" thickBot="1" x14ac:dyDescent="0.4">
      <c r="A14" s="24" t="s">
        <v>35</v>
      </c>
      <c r="B14" s="15">
        <v>7</v>
      </c>
      <c r="C14" s="15">
        <v>16</v>
      </c>
    </row>
    <row r="15" spans="1:3" ht="15" thickBot="1" x14ac:dyDescent="0.4">
      <c r="A15" s="27" t="s">
        <v>20</v>
      </c>
      <c r="B15" s="28">
        <v>45504</v>
      </c>
      <c r="C15" s="28">
        <v>64525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8" sqref="B8"/>
    </sheetView>
  </sheetViews>
  <sheetFormatPr baseColWidth="10" defaultRowHeight="14.5" x14ac:dyDescent="0.35"/>
  <cols>
    <col min="1" max="1" width="31.36328125" customWidth="1"/>
  </cols>
  <sheetData>
    <row r="1" spans="1:3" x14ac:dyDescent="0.35">
      <c r="A1" s="77" t="s">
        <v>96</v>
      </c>
      <c r="B1" s="77">
        <v>2021</v>
      </c>
      <c r="C1" s="77">
        <v>2022</v>
      </c>
    </row>
    <row r="2" spans="1:3" x14ac:dyDescent="0.35">
      <c r="A2" t="s">
        <v>92</v>
      </c>
      <c r="B2" s="76">
        <v>45520</v>
      </c>
      <c r="C2" s="76">
        <v>39103</v>
      </c>
    </row>
    <row r="3" spans="1:3" x14ac:dyDescent="0.35">
      <c r="A3" t="s">
        <v>93</v>
      </c>
      <c r="B3" s="76">
        <v>76769</v>
      </c>
      <c r="C3" s="76">
        <v>80048</v>
      </c>
    </row>
    <row r="4" spans="1:3" x14ac:dyDescent="0.35">
      <c r="A4" t="s">
        <v>94</v>
      </c>
      <c r="B4" s="76">
        <v>36743</v>
      </c>
      <c r="C4" s="76">
        <v>41587</v>
      </c>
    </row>
    <row r="5" spans="1:3" x14ac:dyDescent="0.35">
      <c r="A5" t="s">
        <v>95</v>
      </c>
      <c r="B5" s="76">
        <v>8188</v>
      </c>
      <c r="C5" s="76">
        <v>5498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G5" sqref="G5"/>
    </sheetView>
  </sheetViews>
  <sheetFormatPr baseColWidth="10" defaultRowHeight="14.5" x14ac:dyDescent="0.35"/>
  <cols>
    <col min="1" max="1" width="31.36328125" customWidth="1"/>
    <col min="2" max="2" width="13.453125" customWidth="1"/>
  </cols>
  <sheetData>
    <row r="1" spans="1:2" ht="15" thickBot="1" x14ac:dyDescent="0.4">
      <c r="A1" s="23" t="s">
        <v>36</v>
      </c>
      <c r="B1" s="33">
        <v>2022</v>
      </c>
    </row>
    <row r="2" spans="1:2" ht="28.5" thickBot="1" x14ac:dyDescent="0.4">
      <c r="A2" s="24" t="s">
        <v>37</v>
      </c>
      <c r="B2" s="15">
        <v>2</v>
      </c>
    </row>
    <row r="3" spans="1:2" ht="15" thickBot="1" x14ac:dyDescent="0.4">
      <c r="A3" s="24" t="s">
        <v>38</v>
      </c>
      <c r="B3" s="15">
        <v>343</v>
      </c>
    </row>
    <row r="4" spans="1:2" ht="15" thickBot="1" x14ac:dyDescent="0.4">
      <c r="A4" s="24" t="s">
        <v>39</v>
      </c>
      <c r="B4" s="15">
        <v>1</v>
      </c>
    </row>
    <row r="5" spans="1:2" ht="15" thickBot="1" x14ac:dyDescent="0.4">
      <c r="A5" s="24" t="s">
        <v>40</v>
      </c>
      <c r="B5" s="15">
        <v>50</v>
      </c>
    </row>
    <row r="6" spans="1:2" ht="15" thickBot="1" x14ac:dyDescent="0.4">
      <c r="A6" s="24" t="s">
        <v>41</v>
      </c>
      <c r="B6" s="15">
        <v>5</v>
      </c>
    </row>
    <row r="7" spans="1:2" ht="28.5" thickBot="1" x14ac:dyDescent="0.4">
      <c r="A7" s="24" t="s">
        <v>42</v>
      </c>
      <c r="B7" s="15">
        <v>11</v>
      </c>
    </row>
    <row r="8" spans="1:2" ht="15" thickBot="1" x14ac:dyDescent="0.4">
      <c r="A8" s="24" t="s">
        <v>43</v>
      </c>
      <c r="B8" s="15">
        <v>163</v>
      </c>
    </row>
    <row r="9" spans="1:2" ht="15" thickBot="1" x14ac:dyDescent="0.4">
      <c r="A9" s="27" t="s">
        <v>20</v>
      </c>
      <c r="B9" s="34">
        <v>575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8" sqref="D8"/>
    </sheetView>
  </sheetViews>
  <sheetFormatPr baseColWidth="10" defaultRowHeight="14.5" x14ac:dyDescent="0.35"/>
  <cols>
    <col min="1" max="1" width="18.08984375" customWidth="1"/>
    <col min="2" max="2" width="13" customWidth="1"/>
  </cols>
  <sheetData>
    <row r="1" spans="1:2" ht="28.5" thickBot="1" x14ac:dyDescent="0.4">
      <c r="A1" s="23" t="s">
        <v>44</v>
      </c>
      <c r="B1" s="33">
        <v>2022</v>
      </c>
    </row>
    <row r="2" spans="1:2" ht="28.5" thickBot="1" x14ac:dyDescent="0.4">
      <c r="A2" s="24" t="s">
        <v>45</v>
      </c>
      <c r="B2" s="15">
        <v>71</v>
      </c>
    </row>
    <row r="3" spans="1:2" ht="28.5" thickBot="1" x14ac:dyDescent="0.4">
      <c r="A3" s="24" t="s">
        <v>46</v>
      </c>
      <c r="B3" s="15">
        <v>251</v>
      </c>
    </row>
    <row r="4" spans="1:2" ht="28.5" thickBot="1" x14ac:dyDescent="0.4">
      <c r="A4" s="24" t="s">
        <v>47</v>
      </c>
      <c r="B4" s="15">
        <v>21</v>
      </c>
    </row>
    <row r="5" spans="1:2" ht="15" thickBot="1" x14ac:dyDescent="0.4">
      <c r="A5" s="27" t="s">
        <v>20</v>
      </c>
      <c r="B5" s="34">
        <v>343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D5516A1CB83B4FBFF58BCB98DBD0D1" ma:contentTypeVersion="2" ma:contentTypeDescription="Crear nuevo documento." ma:contentTypeScope="" ma:versionID="478ed280a6c2ea9c80a1604b1a2abbcb">
  <xsd:schema xmlns:xsd="http://www.w3.org/2001/XMLSchema" xmlns:xs="http://www.w3.org/2001/XMLSchema" xmlns:p="http://schemas.microsoft.com/office/2006/metadata/properties" xmlns:ns2="a0e6b5df-f3f1-4e79-adf3-7efbc1281256" targetNamespace="http://schemas.microsoft.com/office/2006/metadata/properties" ma:root="true" ma:fieldsID="fbb0b5c46d84292f718ce31614478556" ns2:_="">
    <xsd:import namespace="a0e6b5df-f3f1-4e79-adf3-7efbc12812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e6b5df-f3f1-4e79-adf3-7efbc12812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C46B36-F778-4E0E-B503-5C91A81224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2428F1-C571-4133-B69C-99E97D2B78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e6b5df-f3f1-4e79-adf3-7efbc12812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0D0809-7F04-4A5C-B6F6-A0E2B58E293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0e6b5df-f3f1-4e79-adf3-7efbc1281256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Portada 6.1</vt:lpstr>
      <vt:lpstr>Accesos Mi Caperta Salud</vt:lpstr>
      <vt:lpstr>Consultas Mi Carperta Salud</vt:lpstr>
      <vt:lpstr>Citas Atención Primaria</vt:lpstr>
      <vt:lpstr>Citas A. Hospitalaria</vt:lpstr>
      <vt:lpstr>Citas Revisión</vt:lpstr>
      <vt:lpstr>Observatorio Resultados</vt:lpstr>
      <vt:lpstr>Escritos tramitados</vt:lpstr>
      <vt:lpstr>Reclamaciones</vt:lpstr>
      <vt:lpstr>HORUS</vt:lpstr>
      <vt:lpstr>Accesos HORUS</vt:lpstr>
      <vt:lpstr>Entorno Usuarios HORUS</vt:lpstr>
      <vt:lpstr>Volumetría CEDAS</vt:lpstr>
      <vt:lpstr>Derecho Ciudadanos OSSI</vt:lpstr>
      <vt:lpstr>Aplicaciones analizadas OSSI</vt:lpstr>
      <vt:lpstr>Auditorías Seguridad</vt:lpstr>
      <vt:lpstr>Phising </vt:lpstr>
      <vt:lpstr>CESUS. Incidencias Mes</vt:lpstr>
      <vt:lpstr>Distribución Canal Entrada</vt:lpstr>
      <vt:lpstr>Distribución llamadas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2022-02-08T12:28:26Z</dcterms:created>
  <dcterms:modified xsi:type="dcterms:W3CDTF">2023-06-01T09:46:47Z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0x01010045D5516A1CB83B4FBFF58BCB98DBD0D1</vt:lpwstr>
  </property>
</Properties>
</file>