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Fundación Alcorcón\"/>
    </mc:Choice>
  </mc:AlternateContent>
  <bookViews>
    <workbookView xWindow="0" yWindow="0" windowWidth="23040" windowHeight="7500" firstSheet="4" activeTab="7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<sst xmlns="http://schemas.openxmlformats.org/spreadsheetml/2006/main" count="193" uniqueCount="177">
  <si>
    <t>1. Nuestro Centro</t>
  </si>
  <si>
    <t>MEMORIA 2023</t>
  </si>
  <si>
    <t>Hospital Universitario Fundación Alcorcón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</si>
  <si>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</si>
  <si>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</si>
  <si>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</si>
  <si>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</si>
  <si>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</si>
  <si>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</si>
  <si>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</si>
  <si>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</si>
  <si>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</si>
  <si>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</si>
  <si>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Ingresos 718</t>
  </si>
  <si>
    <t>EM 5,02</t>
  </si>
  <si>
    <t>Altas 720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</si>
  <si>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</si>
  <si>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</si>
  <si>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</si>
  <si>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</si>
  <si>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</si>
  <si>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</si>
  <si>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</si>
  <si>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</si>
  <si>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</si>
  <si>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</si>
  <si>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</si>
  <si>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</si>
  <si>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</si>
  <si>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</si>
  <si>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</si>
  <si>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 xml:space="preserve">Número citas entrantes </t>
  </si>
  <si>
    <t xml:space="preserve">Número citas salientes 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</si>
  <si>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</si>
  <si>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</si>
  <si>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</si>
  <si>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</si>
  <si>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</si>
  <si>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</si>
  <si>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</si>
  <si>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</si>
  <si>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</si>
  <si>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</si>
  <si>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</si>
  <si>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</si>
  <si>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                                                                          312</t>
  </si>
  <si>
    <t>Formación de Grado</t>
  </si>
  <si>
    <t xml:space="preserve"> Nº Alumnos                                                                           32</t>
  </si>
  <si>
    <t>Nº Profesores Asociados                                                     34</t>
  </si>
  <si>
    <t>Formación de Especialistas</t>
  </si>
  <si>
    <t>Nº Residentes                                                                      292</t>
  </si>
  <si>
    <t>Formación Continuada</t>
  </si>
  <si>
    <t>Nº actividades totales                                                        201</t>
  </si>
  <si>
    <t>Nº horas formación totales                                            3092</t>
  </si>
  <si>
    <t>Nº profesionales participantes                                       2677</t>
  </si>
  <si>
    <t>investigación I+D+I</t>
  </si>
  <si>
    <t>Nº proyectos investigación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</si>
  <si>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</si>
  <si>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</si>
  <si>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</si>
  <si>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</si>
  <si>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</si>
  <si>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</si>
  <si>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</si>
  <si>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</si>
  <si>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DOCTOR PEDRO LAIN ENTRALGO</t>
  </si>
  <si>
    <t>C.S. DR. TRUETA</t>
  </si>
  <si>
    <t>C.S. GREGORIO MARAÑON</t>
  </si>
  <si>
    <t>C.S. LA RIVOTA</t>
  </si>
  <si>
    <t>C.S. LOS CASTILLOS</t>
  </si>
  <si>
    <t>C.S. MIGUEL SERVET</t>
  </si>
  <si>
    <t>C.S. PARQUE OESTE</t>
  </si>
  <si>
    <t>C.S. RAMÓN Y CAJAL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</si>
  <si>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</si>
  <si>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</si>
  <si>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</si>
  <si>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</si>
  <si>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</si>
  <si>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</si>
  <si>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</si>
  <si>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</si>
  <si>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</si>
  <si>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</si>
  <si>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</si>
  <si>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</si>
  <si>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</si>
  <si>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</si>
  <si>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</si>
  <si>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</si>
  <si>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</si>
  <si>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</si>
  <si>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</si>
  <si>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</si>
  <si>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</si>
  <si>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</si>
  <si>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</si>
  <si>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</si>
  <si>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</si>
  <si>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</si>
  <si>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</si>
  <si>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</si>
  <si>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</si>
  <si>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</si>
  <si>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Director de Gestión</t>
  </si>
  <si>
    <t>Subdirector de Gestión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</si>
  <si>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</si>
  <si>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</si>
  <si>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</si>
  <si>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</si>
  <si>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</si>
  <si>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</si>
  <si>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Enfermeras Especialistas</t>
  </si>
  <si>
    <t>Matronas</t>
  </si>
  <si>
    <t>Fisioterapeutas/Terapeutas ocupacionales</t>
  </si>
  <si>
    <t>Técnicos superiores especialistas</t>
  </si>
  <si>
    <t>Técnico en Cuidados Auxiliares Enfermería</t>
  </si>
  <si>
    <t>Técnico en Farmacia</t>
  </si>
  <si>
    <t>Otro personal sanitario (formación universitaria)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</si>
  <si>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</si>
  <si>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</si>
  <si>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</si>
  <si>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</si>
  <si>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</si>
  <si>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>Celadores / Auxiliar de Servicios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</si>
  <si>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</si>
  <si>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</si>
  <si>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</si>
  <si>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</si>
  <si>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</si>
  <si>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</si>
  <si>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</si>
  <si>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</si>
  <si>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</si>
  <si>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</si>
  <si>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</si>
  <si>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</si>
  <si>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PUESTOS HOSPITAL DE DÍA</t>
  </si>
  <si>
    <t>Oncológico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</si>
  <si>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</si>
  <si>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</si>
  <si>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</si>
  <si>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</si>
  <si>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</si>
  <si>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</si>
  <si>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</si>
  <si>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</si>
  <si>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</si>
  <si>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</si>
  <si>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</si>
  <si>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</si>
  <si>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</si>
  <si>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</si>
  <si>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ALTA TECNOLOGÍA</t>
  </si>
  <si>
    <t>Tomografía por emisión de positrones</t>
  </si>
  <si>
    <t>-</t>
  </si>
  <si>
    <t>Gammacámara</t>
  </si>
  <si>
    <t>Litotriptor</t>
  </si>
  <si>
    <t>Angiógrafo digital</t>
  </si>
  <si>
    <t>Sala de hemodinámica</t>
  </si>
  <si>
    <t>Radiología Intervencionista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</si>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</sst>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SemiBold"/>
    </font>
    <font>
      <b/>
      <sz val="9"/>
      <color rgb="FF7F7F7F"/>
      <name val="Montserrat SemiBold"/>
    </font>
    <font>
      <sz val="10"/>
      <color rgb="FF595959"/>
      <name val="Montserrat SemiBold"/>
    </font>
    <font>
      <sz val="9"/>
      <color rgb="FF31849B"/>
      <name val="Montserrat SemiBold"/>
    </font>
    <font>
      <sz val="9"/>
      <color rgb="FF595959"/>
      <name val="Montserrat ExtraBold"/>
    </font>
    <font>
      <sz val="9"/>
      <color rgb="FF595959"/>
      <name val="Montserrat SemiBold"/>
    </font>
    <font>
      <sz val="8"/>
      <color rgb="FF31849B"/>
      <name val="Montserrat Medium"/>
    </font>
    <font>
      <sz val="9"/>
      <color rgb="FF7F7F7F"/>
      <name val="Montserrat SemiBold"/>
    </font>
    <font>
      <sz val="9"/>
      <color rgb="FF404040"/>
      <name val="Montserrat SemiBold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1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right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7" fillId="5" borderId="4" xfId="0" applyFont="1" applyFill="1" applyBorder="1" applyAlignment="1">
      <alignment horizontal="justify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0" fillId="3" borderId="0" xfId="0" applyFont="1" applyFill="1" applyAlignment="1">
      <alignment horizontal="justify" vertical="center" wrapText="1"/>
    </xf>
    <xf numFmtId="0" fontId="11" fillId="3" borderId="0" xfId="0" applyFont="1" applyFill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8" fillId="4" borderId="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11" fillId="2" borderId="4" xfId="0" applyFont="1" applyFill="1" applyBorder="1" applyAlignment="1">
      <alignment horizontal="justify" vertical="center" wrapText="1"/>
    </xf>
    <xf numFmtId="0" fontId="11" fillId="2" borderId="0" xfId="0" applyFont="1" applyFill="1" applyAlignment="1">
      <alignment horizontal="justify" vertical="center" wrapText="1"/>
    </xf>
    <xf numFmtId="0" fontId="10" fillId="3" borderId="0" xfId="0" applyFont="1" applyFill="1" applyAlignment="1">
      <alignment horizontal="justify" vertical="center" wrapText="1"/>
    </xf>
    <xf numFmtId="0" fontId="10" fillId="3" borderId="5" xfId="0" applyFont="1" applyFill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9" fillId="5" borderId="4" xfId="0" applyFont="1" applyFill="1" applyBorder="1" applyAlignment="1">
      <alignment horizontal="justify" vertical="center" wrapText="1"/>
    </xf>
    <xf numFmtId="0" fontId="20" fillId="2" borderId="4" xfId="0" applyFont="1" applyFill="1" applyBorder="1" applyAlignment="1">
      <alignment horizontal="justify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right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right" vertical="center" wrapText="1"/>
    </xf>
    <xf numFmtId="0" fontId="21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0" fontId="22" fillId="4" borderId="0" xfId="0" applyFont="1" applyFill="1" applyAlignment="1">
      <alignment horizontal="justify" vertical="center" wrapText="1"/>
    </xf>
    <xf numFmtId="3" fontId="22" fillId="4" borderId="0" xfId="0" applyNumberFormat="1" applyFont="1" applyFill="1" applyAlignment="1">
      <alignment horizontal="center" vertical="center" wrapText="1"/>
    </xf>
    <xf numFmtId="3" fontId="22" fillId="4" borderId="0" xfId="0" applyNumberFormat="1" applyFont="1" applyFill="1" applyAlignment="1">
      <alignment horizontal="justify" vertical="center" wrapText="1"/>
    </xf>
    <xf numFmtId="0" fontId="19" fillId="5" borderId="4" xfId="0" applyFont="1" applyFill="1" applyBorder="1" applyAlignment="1">
      <alignment horizontal="justify" vertical="center" wrapText="1"/>
    </xf>
    <xf numFmtId="0" fontId="17" fillId="5" borderId="4" xfId="0" applyFont="1" applyFill="1" applyBorder="1" applyAlignment="1">
      <alignment horizontal="justify" vertical="center" wrapText="1"/>
    </xf>
    <xf numFmtId="0" fontId="20" fillId="2" borderId="6" xfId="0" applyFont="1" applyFill="1" applyBorder="1" applyAlignment="1">
      <alignment horizontal="justify" vertical="center" wrapText="1"/>
    </xf>
    <xf numFmtId="17" fontId="20" fillId="5" borderId="6" xfId="0" applyNumberFormat="1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9" fillId="3" borderId="6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left" vertical="center" wrapText="1"/>
    </xf>
    <xf numFmtId="3" fontId="22" fillId="4" borderId="5" xfId="0" applyNumberFormat="1" applyFont="1" applyFill="1" applyBorder="1" applyAlignment="1">
      <alignment horizontal="left" vertical="center" wrapText="1"/>
    </xf>
    <xf numFmtId="3" fontId="22" fillId="4" borderId="5" xfId="0" applyNumberFormat="1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/>
    </xf>
    <xf numFmtId="0" fontId="0" fillId="0" borderId="7" xfId="0" applyBorder="1"/>
    <xf numFmtId="49" fontId="7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10" fontId="0" fillId="0" borderId="7" xfId="0" applyNumberFormat="1" applyBorder="1"/>
    <xf numFmtId="49" fontId="7" fillId="0" borderId="7" xfId="0" applyNumberFormat="1" applyFont="1" applyFill="1" applyBorder="1"/>
    <xf numFmtId="10" fontId="7" fillId="0" borderId="7" xfId="0" applyNumberFormat="1" applyFont="1" applyBorder="1"/>
    <xf numFmtId="0" fontId="17" fillId="5" borderId="1" xfId="0" applyFont="1" applyFill="1" applyBorder="1" applyAlignment="1">
      <alignment horizontal="justify" vertical="center" wrapText="1"/>
    </xf>
    <xf numFmtId="0" fontId="17" fillId="5" borderId="1" xfId="0" applyFont="1" applyFill="1" applyBorder="1" applyAlignment="1">
      <alignment horizontal="right" vertical="center" wrapText="1"/>
    </xf>
    <xf numFmtId="0" fontId="17" fillId="5" borderId="2" xfId="0" applyFont="1" applyFill="1" applyBorder="1" applyAlignment="1">
      <alignment horizontal="justify" vertical="center" wrapText="1"/>
    </xf>
    <xf numFmtId="0" fontId="22" fillId="4" borderId="2" xfId="0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justify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justify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5" fillId="5" borderId="2" xfId="0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0" sqref="A10:G10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>
      <selection sqref="A1:D67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2" t="s">
        <v>4</v>
      </c>
      <c r="B2" s="13">
        <v>15784</v>
      </c>
      <c r="C2"/>
      <c r="D2"/>
    </row>
    <row r="3" spans="1:4" ht="29.4" thickBot="1" x14ac:dyDescent="0.35">
      <c r="A3" s="14" t="s">
        <v>5</v>
      </c>
      <c r="B3" s="15">
        <v>5.8</v>
      </c>
      <c r="C3"/>
      <c r="D3"/>
    </row>
    <row r="4" spans="1:4" ht="15" thickBot="1" x14ac:dyDescent="0.35">
      <c r="A4" s="14" t="s">
        <v>6</v>
      </c>
      <c r="B4" s="15">
        <v>0.96089999999999998</v>
      </c>
      <c r="C4"/>
      <c r="D4"/>
    </row>
    <row r="5" spans="1:4" ht="29.4" thickBot="1" x14ac:dyDescent="0.35">
      <c r="A5" s="14" t="s">
        <v>7</v>
      </c>
      <c r="B5" s="16">
        <v>15823</v>
      </c>
      <c r="C5"/>
      <c r="D5"/>
    </row>
    <row r="6" spans="1:4" ht="29.4" thickBot="1" x14ac:dyDescent="0.35">
      <c r="A6" s="14" t="s">
        <v>8</v>
      </c>
      <c r="B6" s="16">
        <v>10878</v>
      </c>
      <c r="C6"/>
      <c r="D6"/>
    </row>
    <row r="7" spans="1:4" ht="29.4" thickBot="1" x14ac:dyDescent="0.35">
      <c r="A7" s="14" t="s">
        <v>9</v>
      </c>
      <c r="B7" s="16">
        <v>116060</v>
      </c>
      <c r="C7"/>
      <c r="D7"/>
    </row>
    <row r="8" spans="1:4" ht="29.4" thickBot="1" x14ac:dyDescent="0.35">
      <c r="A8" s="14" t="s">
        <v>10</v>
      </c>
      <c r="B8" s="17">
        <v>8.9399999999999993E-2</v>
      </c>
      <c r="C8"/>
      <c r="D8"/>
    </row>
    <row r="9" spans="1:4" ht="43.8" thickBot="1" x14ac:dyDescent="0.35">
      <c r="A9" s="14" t="s">
        <v>11</v>
      </c>
      <c r="B9" s="16">
        <v>21541</v>
      </c>
      <c r="C9"/>
      <c r="D9"/>
    </row>
    <row r="10" spans="1:4" ht="71.400000000000006" customHeight="1" x14ac:dyDescent="0.3">
      <c r="A10" s="21" t="s">
        <v>12</v>
      </c>
      <c r="B10" s="19" t="s">
        <v>13</v>
      </c>
      <c r="C10"/>
      <c r="D10"/>
    </row>
    <row r="11" spans="1:4" x14ac:dyDescent="0.3">
      <c r="A11" s="20"/>
      <c r="B11" s="19" t="s">
        <v>14</v>
      </c>
      <c r="C11"/>
      <c r="D11"/>
    </row>
    <row r="12" spans="1:4" ht="15" thickBot="1" x14ac:dyDescent="0.35">
      <c r="A12" s="22"/>
      <c r="B12" s="15" t="s">
        <v>15</v>
      </c>
      <c r="C12"/>
      <c r="D12"/>
    </row>
    <row r="13" spans="1:4" ht="101.4" thickBot="1" x14ac:dyDescent="0.35">
      <c r="A13" s="14" t="s">
        <v>16</v>
      </c>
      <c r="B13" s="16">
        <v>4003</v>
      </c>
      <c r="C13"/>
      <c r="D13"/>
    </row>
    <row r="14" spans="1:4" ht="101.4" thickBot="1" x14ac:dyDescent="0.35">
      <c r="A14" s="14" t="s">
        <v>17</v>
      </c>
      <c r="B14" s="16">
        <v>1165</v>
      </c>
      <c r="C14"/>
      <c r="D14"/>
    </row>
    <row r="15" spans="1:4" ht="15" thickBot="1" x14ac:dyDescent="0.35">
      <c r="A15" s="14" t="s">
        <v>18</v>
      </c>
      <c r="B15" s="16">
        <v>1032</v>
      </c>
      <c r="C15"/>
      <c r="D15"/>
    </row>
    <row r="16" spans="1:4" ht="15" thickBot="1" x14ac:dyDescent="0.35">
      <c r="A16" s="14" t="s">
        <v>19</v>
      </c>
      <c r="B16" s="17">
        <v>0.1676</v>
      </c>
      <c r="C16"/>
      <c r="D16"/>
    </row>
    <row r="17" spans="1:4" x14ac:dyDescent="0.3">
      <c r="A17" s="23"/>
      <c r="B17"/>
      <c r="C17"/>
      <c r="D17"/>
    </row>
    <row r="18" spans="1:4" x14ac:dyDescent="0.3">
      <c r="A18" s="23"/>
      <c r="B18"/>
      <c r="C18"/>
      <c r="D18"/>
    </row>
    <row r="19" spans="1:4" ht="97.2" x14ac:dyDescent="0.3">
      <c r="A19" s="11" t="s">
        <v>20</v>
      </c>
      <c r="B19"/>
      <c r="C19"/>
      <c r="D19"/>
    </row>
    <row r="20" spans="1:4" ht="15" thickBot="1" x14ac:dyDescent="0.35">
      <c r="A20" s="24" t="s">
        <v>21</v>
      </c>
      <c r="B20" s="25">
        <v>4657</v>
      </c>
      <c r="C20"/>
      <c r="D20"/>
    </row>
    <row r="21" spans="1:4" ht="15" thickBot="1" x14ac:dyDescent="0.35">
      <c r="A21" s="26" t="s">
        <v>22</v>
      </c>
      <c r="B21" s="25">
        <v>43611</v>
      </c>
      <c r="C21"/>
      <c r="D21"/>
    </row>
    <row r="22" spans="1:4" ht="28.8" x14ac:dyDescent="0.3">
      <c r="A22" s="18" t="s">
        <v>23</v>
      </c>
      <c r="B22" s="19">
        <v>977</v>
      </c>
      <c r="C22"/>
      <c r="D22"/>
    </row>
    <row r="23" spans="1:4" ht="16.2" x14ac:dyDescent="0.3">
      <c r="A23" s="11"/>
      <c r="B23"/>
      <c r="C23"/>
      <c r="D23"/>
    </row>
    <row r="24" spans="1:4" ht="33" thickBot="1" x14ac:dyDescent="0.35">
      <c r="A24" s="11" t="s">
        <v>24</v>
      </c>
      <c r="B24"/>
      <c r="C24"/>
      <c r="D24"/>
    </row>
    <row r="25" spans="1:4" ht="29.4" thickBot="1" x14ac:dyDescent="0.35">
      <c r="A25" s="27" t="s">
        <v>25</v>
      </c>
      <c r="B25" s="28">
        <v>142108</v>
      </c>
      <c r="C25"/>
      <c r="D25"/>
    </row>
    <row r="26" spans="1:4" ht="29.4" thickBot="1" x14ac:dyDescent="0.35">
      <c r="A26" s="29" t="s">
        <v>26</v>
      </c>
      <c r="B26" s="30">
        <v>267450</v>
      </c>
      <c r="C26"/>
      <c r="D26"/>
    </row>
    <row r="27" spans="1:4" ht="101.4" thickBot="1" x14ac:dyDescent="0.35">
      <c r="A27" s="29" t="s">
        <v>27</v>
      </c>
      <c r="B27" s="31">
        <v>54.12</v>
      </c>
      <c r="C27"/>
      <c r="D27"/>
    </row>
    <row r="28" spans="1:4" ht="43.8" thickBot="1" x14ac:dyDescent="0.35">
      <c r="A28" s="29" t="s">
        <v>28</v>
      </c>
      <c r="B28" s="31">
        <v>1.88</v>
      </c>
      <c r="C28"/>
      <c r="D28"/>
    </row>
    <row r="29" spans="1:4" ht="15" thickBot="1" x14ac:dyDescent="0.35">
      <c r="A29" s="32" t="s">
        <v>29</v>
      </c>
      <c r="B29" s="33">
        <v>409558</v>
      </c>
      <c r="C29"/>
      <c r="D29"/>
    </row>
    <row r="30" spans="1:4" ht="16.2" x14ac:dyDescent="0.3">
      <c r="A30" s="11"/>
      <c r="B30"/>
      <c r="C30"/>
      <c r="D30"/>
    </row>
    <row r="31" spans="1:4" ht="16.2" x14ac:dyDescent="0.3">
      <c r="A31" s="11"/>
      <c r="B31"/>
      <c r="C31"/>
      <c r="D31"/>
    </row>
    <row r="32" spans="1:4" ht="16.2" x14ac:dyDescent="0.3">
      <c r="A32" s="11"/>
      <c r="B32"/>
      <c r="C32"/>
      <c r="D32"/>
    </row>
    <row r="33" spans="1:4" ht="113.4" x14ac:dyDescent="0.3">
      <c r="A33" s="11" t="s">
        <v>30</v>
      </c>
      <c r="B33"/>
      <c r="C33"/>
      <c r="D33"/>
    </row>
    <row r="34" spans="1:4" ht="43.8" thickBot="1" x14ac:dyDescent="0.35">
      <c r="A34" s="24" t="s">
        <v>31</v>
      </c>
      <c r="B34" s="25">
        <v>10706</v>
      </c>
      <c r="C34"/>
      <c r="D34"/>
    </row>
    <row r="35" spans="1:4" ht="43.2" x14ac:dyDescent="0.3">
      <c r="A35" s="18" t="s">
        <v>32</v>
      </c>
      <c r="B35" s="34">
        <v>7209</v>
      </c>
      <c r="C35"/>
      <c r="D35"/>
    </row>
    <row r="36" spans="1:4" ht="16.2" x14ac:dyDescent="0.3">
      <c r="A36" s="11"/>
      <c r="B36"/>
      <c r="C36"/>
      <c r="D36"/>
    </row>
    <row r="37" spans="1:4" ht="32.4" x14ac:dyDescent="0.3">
      <c r="A37" s="11" t="s">
        <v>33</v>
      </c>
      <c r="B37"/>
      <c r="C37"/>
      <c r="D37"/>
    </row>
    <row r="38" spans="1:4" ht="33" thickBot="1" x14ac:dyDescent="0.35">
      <c r="A38" s="35"/>
      <c r="B38" s="36" t="s">
        <v>34</v>
      </c>
      <c r="C38" s="36" t="s">
        <v>5</v>
      </c>
      <c r="D38" s="36" t="s">
        <v>6</v>
      </c>
    </row>
    <row r="39" spans="1:4" ht="29.4" thickBot="1" x14ac:dyDescent="0.35">
      <c r="A39" s="24" t="s">
        <v>35</v>
      </c>
      <c r="B39" s="25">
        <v>10419</v>
      </c>
      <c r="C39" s="37">
        <v>6.3</v>
      </c>
      <c r="D39" s="38">
        <v>0.74939999999999996</v>
      </c>
    </row>
    <row r="40" spans="1:4" ht="28.8" x14ac:dyDescent="0.3">
      <c r="A40" s="39" t="s">
        <v>36</v>
      </c>
      <c r="B40" s="34">
        <v>5364</v>
      </c>
      <c r="C40" s="40">
        <v>4.84</v>
      </c>
      <c r="D40" s="19">
        <v>1.3720000000000001</v>
      </c>
    </row>
    <row r="41" spans="1:4" ht="16.2" x14ac:dyDescent="0.3">
      <c r="A41" s="11"/>
      <c r="B41"/>
      <c r="C41"/>
      <c r="D41"/>
    </row>
    <row r="42" spans="1:4" ht="33" thickBot="1" x14ac:dyDescent="0.35">
      <c r="A42" s="11" t="s">
        <v>37</v>
      </c>
      <c r="B42"/>
      <c r="C42"/>
      <c r="D42"/>
    </row>
    <row r="43" spans="1:4" ht="29.4" thickBot="1" x14ac:dyDescent="0.35">
      <c r="A43" s="12" t="s">
        <v>38</v>
      </c>
      <c r="B43" s="41">
        <v>12</v>
      </c>
      <c r="C43"/>
      <c r="D43"/>
    </row>
    <row r="44" spans="1:4" ht="29.4" thickBot="1" x14ac:dyDescent="0.35">
      <c r="A44" s="14" t="s">
        <v>39</v>
      </c>
      <c r="B44" s="42">
        <v>386</v>
      </c>
      <c r="C44"/>
      <c r="D44"/>
    </row>
    <row r="45" spans="1:4" ht="29.4" thickBot="1" x14ac:dyDescent="0.35">
      <c r="A45" s="14" t="s">
        <v>40</v>
      </c>
      <c r="B45" s="42">
        <v>1074</v>
      </c>
      <c r="C45"/>
      <c r="D45"/>
    </row>
    <row r="46" spans="1:4" ht="29.4" thickBot="1" x14ac:dyDescent="0.35">
      <c r="A46" s="14" t="s">
        <v>41</v>
      </c>
      <c r="B46" s="42">
        <v>349</v>
      </c>
      <c r="C46"/>
      <c r="D46"/>
    </row>
    <row r="47" spans="1:4" ht="15" thickBot="1" x14ac:dyDescent="0.35">
      <c r="A47" s="14" t="s">
        <v>42</v>
      </c>
      <c r="B47" s="42">
        <v>202</v>
      </c>
      <c r="C47"/>
      <c r="D47"/>
    </row>
    <row r="48" spans="1:4" ht="16.8" thickBot="1" x14ac:dyDescent="0.35">
      <c r="A48" s="43" t="s">
        <v>29</v>
      </c>
      <c r="B48" s="44">
        <v>1809</v>
      </c>
      <c r="C48"/>
      <c r="D48"/>
    </row>
    <row r="49" spans="1:4" ht="16.2" x14ac:dyDescent="0.3">
      <c r="A49" s="45"/>
      <c r="B49"/>
      <c r="C49"/>
      <c r="D49"/>
    </row>
    <row r="50" spans="1:4" ht="16.2" x14ac:dyDescent="0.3">
      <c r="A50" s="45"/>
      <c r="B50"/>
      <c r="C50"/>
      <c r="D50"/>
    </row>
    <row r="51" spans="1:4" ht="16.2" x14ac:dyDescent="0.3">
      <c r="A51" s="45"/>
      <c r="B51"/>
      <c r="C51"/>
      <c r="D51"/>
    </row>
    <row r="52" spans="1:4" ht="16.2" x14ac:dyDescent="0.3">
      <c r="A52" s="45"/>
      <c r="B52"/>
      <c r="C52"/>
      <c r="D52"/>
    </row>
    <row r="53" spans="1:4" ht="16.2" x14ac:dyDescent="0.3">
      <c r="A53" s="45"/>
      <c r="B53"/>
      <c r="C53"/>
      <c r="D53"/>
    </row>
    <row r="54" spans="1:4" ht="16.2" x14ac:dyDescent="0.3">
      <c r="A54" s="45"/>
      <c r="B54"/>
      <c r="C54"/>
      <c r="D54"/>
    </row>
    <row r="55" spans="1:4" ht="16.2" x14ac:dyDescent="0.3">
      <c r="A55" s="11"/>
      <c r="B55"/>
      <c r="C55"/>
      <c r="D55"/>
    </row>
    <row r="56" spans="1:4" ht="64.8" x14ac:dyDescent="0.3">
      <c r="A56" s="11" t="s">
        <v>43</v>
      </c>
      <c r="B56"/>
      <c r="C56"/>
      <c r="D56"/>
    </row>
    <row r="57" spans="1:4" ht="43.8" thickBot="1" x14ac:dyDescent="0.35">
      <c r="A57" s="24" t="s">
        <v>44</v>
      </c>
      <c r="B57" s="46" t="s">
        <v>45</v>
      </c>
      <c r="C57"/>
      <c r="D57"/>
    </row>
    <row r="58" spans="1:4" ht="43.2" x14ac:dyDescent="0.3">
      <c r="A58" s="49" t="s">
        <v>46</v>
      </c>
      <c r="B58" s="47" t="s">
        <v>47</v>
      </c>
      <c r="C58"/>
      <c r="D58"/>
    </row>
    <row r="59" spans="1:4" ht="58.2" thickBot="1" x14ac:dyDescent="0.35">
      <c r="A59" s="50"/>
      <c r="B59" s="46" t="s">
        <v>48</v>
      </c>
      <c r="C59"/>
      <c r="D59"/>
    </row>
    <row r="60" spans="1:4" ht="58.2" thickBot="1" x14ac:dyDescent="0.35">
      <c r="A60" s="24" t="s">
        <v>49</v>
      </c>
      <c r="B60" s="46" t="s">
        <v>50</v>
      </c>
      <c r="C60"/>
      <c r="D60"/>
    </row>
    <row r="61" spans="1:4" ht="57.6" x14ac:dyDescent="0.3">
      <c r="A61" s="49" t="s">
        <v>51</v>
      </c>
      <c r="B61" s="47" t="s">
        <v>52</v>
      </c>
      <c r="C61"/>
      <c r="D61"/>
    </row>
    <row r="62" spans="1:4" ht="57.6" x14ac:dyDescent="0.3">
      <c r="A62" s="48"/>
      <c r="B62" s="47" t="s">
        <v>53</v>
      </c>
      <c r="C62"/>
      <c r="D62"/>
    </row>
    <row r="63" spans="1:4" ht="86.4" x14ac:dyDescent="0.3">
      <c r="A63" s="48"/>
      <c r="B63" s="47" t="s">
        <v>54</v>
      </c>
      <c r="C63"/>
      <c r="D63"/>
    </row>
    <row r="64" spans="1:4" ht="16.2" x14ac:dyDescent="0.3">
      <c r="A64" s="11"/>
      <c r="B64"/>
      <c r="C64"/>
      <c r="D64"/>
    </row>
    <row r="65" spans="1:4" ht="33" thickBot="1" x14ac:dyDescent="0.35">
      <c r="A65" s="11" t="s">
        <v>55</v>
      </c>
      <c r="B65"/>
      <c r="C65"/>
      <c r="D65"/>
    </row>
    <row r="66" spans="1:4" ht="58.2" thickBot="1" x14ac:dyDescent="0.35">
      <c r="A66" s="12" t="s">
        <v>56</v>
      </c>
      <c r="B66" s="51">
        <v>671</v>
      </c>
      <c r="C66"/>
      <c r="D66"/>
    </row>
    <row r="67" spans="1:4" ht="58.2" thickBot="1" x14ac:dyDescent="0.35">
      <c r="A67" s="14" t="s">
        <v>57</v>
      </c>
      <c r="B67" s="52">
        <v>274</v>
      </c>
      <c r="C67"/>
      <c r="D67"/>
    </row>
  </sheetData>
  <mergeCells count="3">
    <mergeCell ref="A10:A12"/>
    <mergeCell ref="A58:A59"/>
    <mergeCell ref="A61:A6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sqref="A1:K1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11" ht="16.8" thickBot="1" x14ac:dyDescent="0.35">
      <c r="A1" s="67"/>
      <c r="B1" s="67"/>
      <c r="C1" s="53"/>
      <c r="D1" s="68" t="s">
        <v>58</v>
      </c>
      <c r="E1" s="68"/>
      <c r="F1" s="68"/>
      <c r="G1" s="68"/>
      <c r="H1" s="68"/>
      <c r="I1" s="68"/>
      <c r="J1" s="68"/>
      <c r="K1" s="68"/>
    </row>
    <row r="2" spans="1:11" ht="15" thickBot="1" x14ac:dyDescent="0.35">
      <c r="A2" s="69" t="s">
        <v>59</v>
      </c>
      <c r="B2" s="69"/>
      <c r="C2" s="54" t="s">
        <v>60</v>
      </c>
      <c r="D2" s="55" t="s">
        <v>61</v>
      </c>
      <c r="E2" s="70">
        <v>42064</v>
      </c>
      <c r="F2" s="70"/>
      <c r="G2" s="71" t="s">
        <v>62</v>
      </c>
      <c r="H2" s="71"/>
      <c r="I2" s="55" t="s">
        <v>63</v>
      </c>
      <c r="J2" s="55" t="s">
        <v>64</v>
      </c>
      <c r="K2" s="55" t="s">
        <v>29</v>
      </c>
    </row>
    <row r="3" spans="1:11" ht="36.6" thickBot="1" x14ac:dyDescent="0.35">
      <c r="A3" s="56" t="s">
        <v>65</v>
      </c>
      <c r="B3" s="72" t="s">
        <v>65</v>
      </c>
      <c r="C3" s="72"/>
      <c r="D3" s="58">
        <v>295</v>
      </c>
      <c r="E3" s="73">
        <v>2529</v>
      </c>
      <c r="F3" s="73"/>
      <c r="G3" s="74">
        <v>15962</v>
      </c>
      <c r="H3" s="74"/>
      <c r="I3" s="59">
        <v>3977</v>
      </c>
      <c r="J3" s="60">
        <v>1387</v>
      </c>
      <c r="K3" s="59">
        <v>24150</v>
      </c>
    </row>
    <row r="4" spans="1:11" ht="24.6" thickBot="1" x14ac:dyDescent="0.35">
      <c r="A4" s="61" t="s">
        <v>66</v>
      </c>
      <c r="B4" s="72" t="s">
        <v>66</v>
      </c>
      <c r="C4" s="72"/>
      <c r="D4" s="62">
        <v>203</v>
      </c>
      <c r="E4" s="73">
        <v>1562</v>
      </c>
      <c r="F4" s="73"/>
      <c r="G4" s="75">
        <v>8116</v>
      </c>
      <c r="H4" s="75"/>
      <c r="I4" s="59">
        <v>2033</v>
      </c>
      <c r="J4" s="62">
        <v>998</v>
      </c>
      <c r="K4" s="59">
        <v>12912</v>
      </c>
    </row>
    <row r="5" spans="1:11" ht="36.6" thickBot="1" x14ac:dyDescent="0.35">
      <c r="A5" s="56" t="s">
        <v>67</v>
      </c>
      <c r="B5" s="72" t="s">
        <v>67</v>
      </c>
      <c r="C5" s="72"/>
      <c r="D5" s="58">
        <v>678</v>
      </c>
      <c r="E5" s="73">
        <v>3845</v>
      </c>
      <c r="F5" s="73"/>
      <c r="G5" s="74">
        <v>18576</v>
      </c>
      <c r="H5" s="74"/>
      <c r="I5" s="59">
        <v>4591</v>
      </c>
      <c r="J5" s="60">
        <v>1614</v>
      </c>
      <c r="K5" s="59">
        <v>29304</v>
      </c>
    </row>
    <row r="6" spans="1:11" ht="24.6" thickBot="1" x14ac:dyDescent="0.35">
      <c r="A6" s="61" t="s">
        <v>68</v>
      </c>
      <c r="B6" s="72" t="s">
        <v>68</v>
      </c>
      <c r="C6" s="72"/>
      <c r="D6" s="62">
        <v>467</v>
      </c>
      <c r="E6" s="73">
        <v>3499</v>
      </c>
      <c r="F6" s="73"/>
      <c r="G6" s="75">
        <v>16877</v>
      </c>
      <c r="H6" s="75"/>
      <c r="I6" s="59">
        <v>3356</v>
      </c>
      <c r="J6" s="63">
        <v>1314</v>
      </c>
      <c r="K6" s="59">
        <v>25513</v>
      </c>
    </row>
    <row r="7" spans="1:11" ht="24.6" thickBot="1" x14ac:dyDescent="0.35">
      <c r="A7" s="56" t="s">
        <v>69</v>
      </c>
      <c r="B7" s="72" t="s">
        <v>69</v>
      </c>
      <c r="C7" s="72"/>
      <c r="D7" s="58">
        <v>370</v>
      </c>
      <c r="E7" s="73">
        <v>3216</v>
      </c>
      <c r="F7" s="73"/>
      <c r="G7" s="74">
        <v>18018</v>
      </c>
      <c r="H7" s="74"/>
      <c r="I7" s="59">
        <v>3994</v>
      </c>
      <c r="J7" s="60">
        <v>2352</v>
      </c>
      <c r="K7" s="59">
        <v>27950</v>
      </c>
    </row>
    <row r="8" spans="1:11" ht="24.6" thickBot="1" x14ac:dyDescent="0.35">
      <c r="A8" s="61" t="s">
        <v>70</v>
      </c>
      <c r="B8" s="72" t="s">
        <v>70</v>
      </c>
      <c r="C8" s="72"/>
      <c r="D8" s="62">
        <v>275</v>
      </c>
      <c r="E8" s="73">
        <v>2059</v>
      </c>
      <c r="F8" s="73"/>
      <c r="G8" s="75">
        <v>12397</v>
      </c>
      <c r="H8" s="75"/>
      <c r="I8" s="59">
        <v>3258</v>
      </c>
      <c r="J8" s="63">
        <v>1296</v>
      </c>
      <c r="K8" s="59">
        <v>19285</v>
      </c>
    </row>
    <row r="9" spans="1:11" ht="24.6" thickBot="1" x14ac:dyDescent="0.35">
      <c r="A9" s="56" t="s">
        <v>71</v>
      </c>
      <c r="B9" s="72" t="s">
        <v>71</v>
      </c>
      <c r="C9" s="72"/>
      <c r="D9" s="58">
        <v>242</v>
      </c>
      <c r="E9" s="73">
        <v>1915</v>
      </c>
      <c r="F9" s="73"/>
      <c r="G9" s="74">
        <v>8268</v>
      </c>
      <c r="H9" s="74"/>
      <c r="I9" s="57">
        <v>705</v>
      </c>
      <c r="J9" s="58">
        <v>337</v>
      </c>
      <c r="K9" s="59">
        <v>11467</v>
      </c>
    </row>
    <row r="10" spans="1:11" ht="24.6" thickBot="1" x14ac:dyDescent="0.35">
      <c r="A10" s="61" t="s">
        <v>72</v>
      </c>
      <c r="B10" s="72" t="s">
        <v>72</v>
      </c>
      <c r="C10" s="72"/>
      <c r="D10" s="62">
        <v>314</v>
      </c>
      <c r="E10" s="73">
        <v>2760</v>
      </c>
      <c r="F10" s="73"/>
      <c r="G10" s="75">
        <v>13545</v>
      </c>
      <c r="H10" s="75"/>
      <c r="I10" s="59">
        <v>3925</v>
      </c>
      <c r="J10" s="63">
        <v>2153</v>
      </c>
      <c r="K10" s="59">
        <v>22697</v>
      </c>
    </row>
    <row r="11" spans="1:11" ht="14.4" customHeight="1" x14ac:dyDescent="0.3">
      <c r="A11" s="76"/>
      <c r="B11" s="76"/>
      <c r="C11" s="64" t="s">
        <v>29</v>
      </c>
      <c r="D11" s="77">
        <v>2844</v>
      </c>
      <c r="E11" s="77"/>
      <c r="F11" s="78">
        <v>21385</v>
      </c>
      <c r="G11" s="78"/>
      <c r="H11" s="65">
        <v>111759</v>
      </c>
      <c r="I11" s="66">
        <v>25839</v>
      </c>
      <c r="J11" s="66">
        <v>11451</v>
      </c>
      <c r="K11" s="66">
        <v>173278</v>
      </c>
    </row>
  </sheetData>
  <mergeCells count="32">
    <mergeCell ref="B10:C10"/>
    <mergeCell ref="E10:F10"/>
    <mergeCell ref="G10:H10"/>
    <mergeCell ref="A11:B11"/>
    <mergeCell ref="D11:E11"/>
    <mergeCell ref="F11:G11"/>
    <mergeCell ref="B8:C8"/>
    <mergeCell ref="E8:F8"/>
    <mergeCell ref="G8:H8"/>
    <mergeCell ref="B9:C9"/>
    <mergeCell ref="E9:F9"/>
    <mergeCell ref="G9:H9"/>
    <mergeCell ref="B6:C6"/>
    <mergeCell ref="E6:F6"/>
    <mergeCell ref="G6:H6"/>
    <mergeCell ref="B7:C7"/>
    <mergeCell ref="E7:F7"/>
    <mergeCell ref="G7:H7"/>
    <mergeCell ref="B4:C4"/>
    <mergeCell ref="E4:F4"/>
    <mergeCell ref="G4:H4"/>
    <mergeCell ref="B5:C5"/>
    <mergeCell ref="E5:F5"/>
    <mergeCell ref="G5:H5"/>
    <mergeCell ref="A1:B1"/>
    <mergeCell ref="D1:K1"/>
    <mergeCell ref="A2:B2"/>
    <mergeCell ref="E2:F2"/>
    <mergeCell ref="G2:H2"/>
    <mergeCell ref="B3:C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6" zoomScaleNormal="86" workbookViewId="0">
      <selection activeCell="K10" sqref="K10"/>
    </sheetView>
  </sheetViews>
  <sheetFormatPr baseColWidth="10" defaultColWidth="11.44140625" defaultRowHeight="14.4" x14ac:dyDescent="0.3"/>
  <cols>
    <col min="1" max="16384" width="11.44140625" style="2"/>
  </cols>
  <sheetData>
    <row r="1" spans="1:5" x14ac:dyDescent="0.3">
      <c r="A1" s="79" t="s">
        <v>73</v>
      </c>
      <c r="B1"/>
      <c r="C1"/>
      <c r="D1"/>
      <c r="E1"/>
    </row>
    <row r="2" spans="1:5" x14ac:dyDescent="0.3">
      <c r="A2" s="80" t="s">
        <v>2</v>
      </c>
      <c r="B2"/>
      <c r="C2"/>
      <c r="D2"/>
      <c r="E2"/>
    </row>
    <row r="3" spans="1:5" x14ac:dyDescent="0.3">
      <c r="A3"/>
      <c r="B3"/>
      <c r="C3"/>
      <c r="D3"/>
      <c r="E3"/>
    </row>
    <row r="4" spans="1:5" x14ac:dyDescent="0.3">
      <c r="A4" s="81" t="s">
        <v>74</v>
      </c>
      <c r="B4" s="79" t="s">
        <v>75</v>
      </c>
      <c r="C4" s="79" t="s">
        <v>76</v>
      </c>
      <c r="D4" s="79" t="s">
        <v>77</v>
      </c>
      <c r="E4" s="79" t="s">
        <v>78</v>
      </c>
    </row>
    <row r="5" spans="1:5" x14ac:dyDescent="0.3">
      <c r="A5" s="82" t="s">
        <v>79</v>
      </c>
      <c r="B5" s="80">
        <v>2753</v>
      </c>
      <c r="C5" s="80">
        <v>2533</v>
      </c>
      <c r="D5" s="83">
        <f>(B5/$B$25)*-1</f>
        <v>-3.3145911843673624E-2</v>
      </c>
      <c r="E5" s="83">
        <f>C5/$C$25</f>
        <v>2.8075503485884661E-2</v>
      </c>
    </row>
    <row r="6" spans="1:5" x14ac:dyDescent="0.3">
      <c r="A6" s="82" t="s">
        <v>80</v>
      </c>
      <c r="B6" s="80">
        <v>4079</v>
      </c>
      <c r="C6" s="80">
        <v>3910</v>
      </c>
      <c r="D6" s="83">
        <f t="shared" ref="D6:D24" si="0">(B6/$B$25)*-1</f>
        <v>-4.9110851583852054E-2</v>
      </c>
      <c r="E6" s="83">
        <f t="shared" ref="E6:E24" si="1">C6/$C$25</f>
        <v>4.3338025515123973E-2</v>
      </c>
    </row>
    <row r="7" spans="1:5" x14ac:dyDescent="0.3">
      <c r="A7" s="82" t="s">
        <v>81</v>
      </c>
      <c r="B7" s="80">
        <v>4503</v>
      </c>
      <c r="C7" s="80">
        <v>4442</v>
      </c>
      <c r="D7" s="83">
        <f t="shared" si="0"/>
        <v>-5.4215779524904584E-2</v>
      </c>
      <c r="E7" s="83">
        <f t="shared" si="1"/>
        <v>4.923465711973931E-2</v>
      </c>
    </row>
    <row r="8" spans="1:5" x14ac:dyDescent="0.3">
      <c r="A8" s="82" t="s">
        <v>82</v>
      </c>
      <c r="B8" s="80">
        <v>5030</v>
      </c>
      <c r="C8" s="80">
        <v>4629</v>
      </c>
      <c r="D8" s="83">
        <f t="shared" si="0"/>
        <v>-6.0560819678052422E-2</v>
      </c>
      <c r="E8" s="83">
        <f t="shared" si="1"/>
        <v>5.1307345296549581E-2</v>
      </c>
    </row>
    <row r="9" spans="1:5" x14ac:dyDescent="0.3">
      <c r="A9" s="82" t="s">
        <v>83</v>
      </c>
      <c r="B9" s="80">
        <v>4625</v>
      </c>
      <c r="C9" s="80">
        <v>4501</v>
      </c>
      <c r="D9" s="83">
        <f t="shared" si="0"/>
        <v>-5.5684650300396113E-2</v>
      </c>
      <c r="E9" s="83">
        <f t="shared" si="1"/>
        <v>4.9888606865363942E-2</v>
      </c>
    </row>
    <row r="10" spans="1:5" x14ac:dyDescent="0.3">
      <c r="A10" s="82" t="s">
        <v>84</v>
      </c>
      <c r="B10" s="80">
        <v>3974</v>
      </c>
      <c r="C10" s="80">
        <v>4147</v>
      </c>
      <c r="D10" s="83">
        <f t="shared" si="0"/>
        <v>-4.7846659522978195E-2</v>
      </c>
      <c r="E10" s="83">
        <f t="shared" si="1"/>
        <v>4.5964908391616141E-2</v>
      </c>
    </row>
    <row r="11" spans="1:5" x14ac:dyDescent="0.3">
      <c r="A11" s="82" t="s">
        <v>85</v>
      </c>
      <c r="B11" s="80">
        <v>4080</v>
      </c>
      <c r="C11" s="80">
        <v>4373</v>
      </c>
      <c r="D11" s="83">
        <f t="shared" si="0"/>
        <v>-4.9122891508241326E-2</v>
      </c>
      <c r="E11" s="83">
        <f t="shared" si="1"/>
        <v>4.8469868434178297E-2</v>
      </c>
    </row>
    <row r="12" spans="1:5" x14ac:dyDescent="0.3">
      <c r="A12" s="82" t="s">
        <v>86</v>
      </c>
      <c r="B12" s="80">
        <v>4797</v>
      </c>
      <c r="C12" s="80">
        <v>5240</v>
      </c>
      <c r="D12" s="83">
        <f t="shared" si="0"/>
        <v>-5.7755517295351388E-2</v>
      </c>
      <c r="E12" s="83">
        <f t="shared" si="1"/>
        <v>5.8079604526662304E-2</v>
      </c>
    </row>
    <row r="13" spans="1:5" x14ac:dyDescent="0.3">
      <c r="A13" s="82" t="s">
        <v>87</v>
      </c>
      <c r="B13" s="80">
        <v>6626</v>
      </c>
      <c r="C13" s="80">
        <v>6840</v>
      </c>
      <c r="D13" s="83">
        <f t="shared" si="0"/>
        <v>-7.9776539003335062E-2</v>
      </c>
      <c r="E13" s="83">
        <f t="shared" si="1"/>
        <v>7.5813834916482858E-2</v>
      </c>
    </row>
    <row r="14" spans="1:5" x14ac:dyDescent="0.3">
      <c r="A14" s="82" t="s">
        <v>88</v>
      </c>
      <c r="B14" s="80">
        <v>8537</v>
      </c>
      <c r="C14" s="80">
        <v>8801</v>
      </c>
      <c r="D14" s="83">
        <f t="shared" si="0"/>
        <v>-0.10278483451123926</v>
      </c>
      <c r="E14" s="83">
        <f t="shared" si="1"/>
        <v>9.7549351038006674E-2</v>
      </c>
    </row>
    <row r="15" spans="1:5" x14ac:dyDescent="0.3">
      <c r="A15" s="82" t="s">
        <v>89</v>
      </c>
      <c r="B15" s="80">
        <v>8030</v>
      </c>
      <c r="C15" s="80">
        <v>8143</v>
      </c>
      <c r="D15" s="83">
        <f t="shared" si="0"/>
        <v>-9.6680592845876934E-2</v>
      </c>
      <c r="E15" s="83">
        <f t="shared" si="1"/>
        <v>9.0256148790192975E-2</v>
      </c>
    </row>
    <row r="16" spans="1:5" x14ac:dyDescent="0.3">
      <c r="A16" s="82" t="s">
        <v>90</v>
      </c>
      <c r="B16" s="80">
        <v>6144</v>
      </c>
      <c r="C16" s="80">
        <v>6250</v>
      </c>
      <c r="D16" s="83">
        <f t="shared" si="0"/>
        <v>-7.397329544770459E-2</v>
      </c>
      <c r="E16" s="83">
        <f t="shared" si="1"/>
        <v>6.9274337460236535E-2</v>
      </c>
    </row>
    <row r="17" spans="1:5" x14ac:dyDescent="0.3">
      <c r="A17" s="82" t="s">
        <v>91</v>
      </c>
      <c r="B17" s="80">
        <v>4328</v>
      </c>
      <c r="C17" s="80">
        <v>4673</v>
      </c>
      <c r="D17" s="83">
        <f t="shared" si="0"/>
        <v>-5.2108792756781486E-2</v>
      </c>
      <c r="E17" s="83">
        <f t="shared" si="1"/>
        <v>5.1795036632269649E-2</v>
      </c>
    </row>
    <row r="18" spans="1:5" x14ac:dyDescent="0.3">
      <c r="A18" s="82" t="s">
        <v>92</v>
      </c>
      <c r="B18" s="80">
        <v>3084</v>
      </c>
      <c r="C18" s="80">
        <v>4158</v>
      </c>
      <c r="D18" s="83">
        <f t="shared" si="0"/>
        <v>-3.7131126816523592E-2</v>
      </c>
      <c r="E18" s="83">
        <f t="shared" si="1"/>
        <v>4.608683122554616E-2</v>
      </c>
    </row>
    <row r="19" spans="1:5" x14ac:dyDescent="0.3">
      <c r="A19" s="82" t="s">
        <v>93</v>
      </c>
      <c r="B19" s="80">
        <v>3540</v>
      </c>
      <c r="C19" s="80">
        <v>5103</v>
      </c>
      <c r="D19" s="83">
        <f t="shared" si="0"/>
        <v>-4.2621332338032919E-2</v>
      </c>
      <c r="E19" s="83">
        <f t="shared" si="1"/>
        <v>5.6561111049533923E-2</v>
      </c>
    </row>
    <row r="20" spans="1:5" x14ac:dyDescent="0.3">
      <c r="A20" s="82" t="s">
        <v>94</v>
      </c>
      <c r="B20" s="80">
        <v>4184</v>
      </c>
      <c r="C20" s="80">
        <v>5770</v>
      </c>
      <c r="D20" s="83">
        <f t="shared" si="0"/>
        <v>-5.0375043644725913E-2</v>
      </c>
      <c r="E20" s="83">
        <f t="shared" si="1"/>
        <v>6.3954068343290371E-2</v>
      </c>
    </row>
    <row r="21" spans="1:5" x14ac:dyDescent="0.3">
      <c r="A21" s="82" t="s">
        <v>95</v>
      </c>
      <c r="B21" s="80">
        <v>2890</v>
      </c>
      <c r="C21" s="80">
        <v>3635</v>
      </c>
      <c r="D21" s="83">
        <f t="shared" si="0"/>
        <v>-3.4795381485004273E-2</v>
      </c>
      <c r="E21" s="83">
        <f t="shared" si="1"/>
        <v>4.0289954666873566E-2</v>
      </c>
    </row>
    <row r="22" spans="1:5" x14ac:dyDescent="0.3">
      <c r="A22" s="82" t="s">
        <v>96</v>
      </c>
      <c r="B22" s="80">
        <v>1340</v>
      </c>
      <c r="C22" s="80">
        <v>1904</v>
      </c>
      <c r="D22" s="83">
        <f t="shared" si="0"/>
        <v>-1.6133498681628278E-2</v>
      </c>
      <c r="E22" s="83">
        <f t="shared" si="1"/>
        <v>2.1103734163886455E-2</v>
      </c>
    </row>
    <row r="23" spans="1:5" x14ac:dyDescent="0.3">
      <c r="A23" s="82" t="s">
        <v>97</v>
      </c>
      <c r="B23" s="80">
        <v>431</v>
      </c>
      <c r="C23" s="80">
        <v>858</v>
      </c>
      <c r="D23" s="83">
        <f t="shared" si="0"/>
        <v>-5.1892074117774536E-3</v>
      </c>
      <c r="E23" s="83">
        <f t="shared" si="1"/>
        <v>9.5099810465412715E-3</v>
      </c>
    </row>
    <row r="24" spans="1:5" x14ac:dyDescent="0.3">
      <c r="A24" s="82" t="s">
        <v>98</v>
      </c>
      <c r="B24" s="80">
        <v>82</v>
      </c>
      <c r="C24" s="80">
        <v>311</v>
      </c>
      <c r="D24" s="83">
        <f t="shared" si="0"/>
        <v>-9.8727379992053659E-4</v>
      </c>
      <c r="E24" s="83">
        <f t="shared" si="1"/>
        <v>3.4470910320213697E-3</v>
      </c>
    </row>
    <row r="25" spans="1:5" x14ac:dyDescent="0.3">
      <c r="A25" s="84" t="s">
        <v>29</v>
      </c>
      <c r="B25" s="80">
        <v>83057</v>
      </c>
      <c r="C25" s="80">
        <v>90221</v>
      </c>
      <c r="D25" s="85">
        <f t="shared" ref="D25:E25" si="2">SUM(D5:D24)</f>
        <v>-1</v>
      </c>
      <c r="E25" s="85">
        <f t="shared" si="2"/>
        <v>0.99999999999999989</v>
      </c>
    </row>
    <row r="26" spans="1:5" x14ac:dyDescent="0.3">
      <c r="A26"/>
      <c r="B26"/>
      <c r="C26"/>
      <c r="D26"/>
      <c r="E2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sqref="A1:C30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86" t="s">
        <v>99</v>
      </c>
      <c r="B1" s="87">
        <v>2022</v>
      </c>
      <c r="C1" s="87">
        <v>2023</v>
      </c>
    </row>
    <row r="2" spans="1:3" ht="29.4" thickBot="1" x14ac:dyDescent="0.35">
      <c r="A2" s="14" t="s">
        <v>100</v>
      </c>
      <c r="B2" s="42">
        <v>1</v>
      </c>
      <c r="C2" s="42">
        <v>1</v>
      </c>
    </row>
    <row r="3" spans="1:3" ht="29.4" thickBot="1" x14ac:dyDescent="0.35">
      <c r="A3" s="14" t="s">
        <v>101</v>
      </c>
      <c r="B3" s="42">
        <v>1</v>
      </c>
      <c r="C3" s="42">
        <v>1</v>
      </c>
    </row>
    <row r="4" spans="1:3" ht="43.8" thickBot="1" x14ac:dyDescent="0.35">
      <c r="A4" s="14" t="s">
        <v>102</v>
      </c>
      <c r="B4" s="42">
        <v>1</v>
      </c>
      <c r="C4" s="42">
        <v>1</v>
      </c>
    </row>
    <row r="5" spans="1:3" ht="29.4" thickBot="1" x14ac:dyDescent="0.35">
      <c r="A5" s="14" t="s">
        <v>103</v>
      </c>
      <c r="B5" s="42">
        <v>2</v>
      </c>
      <c r="C5" s="42">
        <v>2</v>
      </c>
    </row>
    <row r="6" spans="1:3" ht="29.4" thickBot="1" x14ac:dyDescent="0.35">
      <c r="A6" s="14" t="s">
        <v>104</v>
      </c>
      <c r="B6" s="42">
        <v>4</v>
      </c>
      <c r="C6" s="42">
        <v>4</v>
      </c>
    </row>
    <row r="7" spans="1:3" ht="29.4" thickBot="1" x14ac:dyDescent="0.35">
      <c r="A7" s="14" t="s">
        <v>105</v>
      </c>
      <c r="B7" s="42">
        <v>1</v>
      </c>
      <c r="C7" s="42">
        <v>1</v>
      </c>
    </row>
    <row r="8" spans="1:3" ht="43.8" thickBot="1" x14ac:dyDescent="0.35">
      <c r="A8" s="14" t="s">
        <v>106</v>
      </c>
      <c r="B8" s="42">
        <v>2</v>
      </c>
      <c r="C8" s="42">
        <v>2</v>
      </c>
    </row>
    <row r="9" spans="1:3" ht="16.8" thickBot="1" x14ac:dyDescent="0.35">
      <c r="A9" s="90" t="s">
        <v>107</v>
      </c>
      <c r="B9" s="90"/>
      <c r="C9" s="90"/>
    </row>
    <row r="10" spans="1:3" ht="15" thickBot="1" x14ac:dyDescent="0.35">
      <c r="A10" s="14" t="s">
        <v>108</v>
      </c>
      <c r="B10" s="42">
        <v>384</v>
      </c>
      <c r="C10" s="42">
        <v>386</v>
      </c>
    </row>
    <row r="11" spans="1:3" ht="16.8" thickBot="1" x14ac:dyDescent="0.35">
      <c r="A11" s="90" t="s">
        <v>109</v>
      </c>
      <c r="B11" s="90"/>
      <c r="C11" s="90"/>
    </row>
    <row r="12" spans="1:3" ht="29.4" thickBot="1" x14ac:dyDescent="0.35">
      <c r="A12" s="14" t="s">
        <v>110</v>
      </c>
      <c r="B12" s="42">
        <v>459</v>
      </c>
      <c r="C12" s="42">
        <v>459</v>
      </c>
    </row>
    <row r="13" spans="1:3" ht="43.8" thickBot="1" x14ac:dyDescent="0.35">
      <c r="A13" s="14" t="s">
        <v>111</v>
      </c>
      <c r="B13" s="42">
        <v>33</v>
      </c>
      <c r="C13" s="42">
        <v>36</v>
      </c>
    </row>
    <row r="14" spans="1:3" ht="15" thickBot="1" x14ac:dyDescent="0.35">
      <c r="A14" s="14" t="s">
        <v>112</v>
      </c>
      <c r="B14" s="42">
        <v>23</v>
      </c>
      <c r="C14" s="42">
        <v>23</v>
      </c>
    </row>
    <row r="15" spans="1:3" ht="72.599999999999994" thickBot="1" x14ac:dyDescent="0.35">
      <c r="A15" s="14" t="s">
        <v>113</v>
      </c>
      <c r="B15" s="42">
        <v>30</v>
      </c>
      <c r="C15" s="42">
        <v>30</v>
      </c>
    </row>
    <row r="16" spans="1:3" ht="58.2" thickBot="1" x14ac:dyDescent="0.35">
      <c r="A16" s="14" t="s">
        <v>114</v>
      </c>
      <c r="B16" s="42">
        <v>124</v>
      </c>
      <c r="C16" s="42">
        <v>124</v>
      </c>
    </row>
    <row r="17" spans="1:3" ht="58.2" thickBot="1" x14ac:dyDescent="0.35">
      <c r="A17" s="14" t="s">
        <v>115</v>
      </c>
      <c r="B17" s="42">
        <v>391</v>
      </c>
      <c r="C17" s="42">
        <v>391</v>
      </c>
    </row>
    <row r="18" spans="1:3" ht="29.4" thickBot="1" x14ac:dyDescent="0.35">
      <c r="A18" s="14" t="s">
        <v>116</v>
      </c>
      <c r="B18" s="42">
        <v>8</v>
      </c>
      <c r="C18" s="42">
        <v>8</v>
      </c>
    </row>
    <row r="19" spans="1:3" ht="87" thickBot="1" x14ac:dyDescent="0.35">
      <c r="A19" s="14" t="s">
        <v>117</v>
      </c>
      <c r="B19" s="42">
        <v>3</v>
      </c>
      <c r="C19" s="42">
        <v>3</v>
      </c>
    </row>
    <row r="20" spans="1:3" ht="15" thickBot="1" x14ac:dyDescent="0.35">
      <c r="A20" s="91" t="s">
        <v>118</v>
      </c>
      <c r="B20" s="91"/>
      <c r="C20" s="91"/>
    </row>
    <row r="21" spans="1:3" ht="87" thickBot="1" x14ac:dyDescent="0.35">
      <c r="A21" s="14" t="s">
        <v>119</v>
      </c>
      <c r="B21" s="42">
        <v>25</v>
      </c>
      <c r="C21" s="42">
        <v>25</v>
      </c>
    </row>
    <row r="22" spans="1:3" ht="87" thickBot="1" x14ac:dyDescent="0.35">
      <c r="A22" s="14" t="s">
        <v>120</v>
      </c>
      <c r="B22" s="42">
        <v>17</v>
      </c>
      <c r="C22" s="42">
        <v>17</v>
      </c>
    </row>
    <row r="23" spans="1:3" ht="43.8" thickBot="1" x14ac:dyDescent="0.35">
      <c r="A23" s="14" t="s">
        <v>121</v>
      </c>
      <c r="B23" s="42">
        <v>128</v>
      </c>
      <c r="C23" s="42">
        <v>128</v>
      </c>
    </row>
    <row r="24" spans="1:3" ht="43.8" thickBot="1" x14ac:dyDescent="0.35">
      <c r="A24" s="14" t="s">
        <v>122</v>
      </c>
      <c r="B24" s="42">
        <v>29</v>
      </c>
      <c r="C24" s="42">
        <v>29</v>
      </c>
    </row>
    <row r="25" spans="1:3" ht="43.8" thickBot="1" x14ac:dyDescent="0.35">
      <c r="A25" s="14" t="s">
        <v>123</v>
      </c>
      <c r="B25" s="42">
        <v>150</v>
      </c>
      <c r="C25" s="42">
        <v>150</v>
      </c>
    </row>
    <row r="26" spans="1:3" ht="15" thickBot="1" x14ac:dyDescent="0.35">
      <c r="A26" s="92" t="s">
        <v>124</v>
      </c>
      <c r="B26" s="92"/>
      <c r="C26" s="92"/>
    </row>
    <row r="27" spans="1:3" ht="43.8" thickBot="1" x14ac:dyDescent="0.35">
      <c r="A27" s="14" t="s">
        <v>125</v>
      </c>
      <c r="B27" s="42">
        <v>172</v>
      </c>
      <c r="C27" s="42">
        <v>177</v>
      </c>
    </row>
    <row r="28" spans="1:3" ht="72.599999999999994" thickBot="1" x14ac:dyDescent="0.35">
      <c r="A28" s="14" t="s">
        <v>126</v>
      </c>
      <c r="B28" s="42">
        <v>12</v>
      </c>
      <c r="C28" s="42">
        <v>14</v>
      </c>
    </row>
    <row r="29" spans="1:3" ht="43.8" thickBot="1" x14ac:dyDescent="0.35">
      <c r="A29" s="14" t="s">
        <v>127</v>
      </c>
      <c r="B29" s="42">
        <v>10</v>
      </c>
      <c r="C29" s="42">
        <v>11</v>
      </c>
    </row>
    <row r="30" spans="1:3" ht="16.8" thickBot="1" x14ac:dyDescent="0.35">
      <c r="A30" s="43" t="s">
        <v>29</v>
      </c>
      <c r="B30" s="89">
        <v>1804</v>
      </c>
      <c r="C30" s="44">
        <v>1809</v>
      </c>
    </row>
  </sheetData>
  <mergeCells count="4">
    <mergeCell ref="A9:C9"/>
    <mergeCell ref="A11:C11"/>
    <mergeCell ref="A20:C20"/>
    <mergeCell ref="A26:C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sqref="A1:C24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86" t="s">
        <v>128</v>
      </c>
      <c r="B1" s="93">
        <v>2022</v>
      </c>
      <c r="C1" s="93">
        <v>2023</v>
      </c>
    </row>
    <row r="2" spans="1:3" ht="25.8" thickBot="1" x14ac:dyDescent="0.35">
      <c r="A2" s="94" t="s">
        <v>129</v>
      </c>
      <c r="B2" s="42">
        <v>401</v>
      </c>
      <c r="C2" s="42">
        <v>401</v>
      </c>
    </row>
    <row r="3" spans="1:3" ht="25.8" thickBot="1" x14ac:dyDescent="0.35">
      <c r="A3" s="94" t="s">
        <v>130</v>
      </c>
      <c r="B3" s="42">
        <v>343</v>
      </c>
      <c r="C3" s="42">
        <v>320</v>
      </c>
    </row>
    <row r="4" spans="1:3" ht="33" thickBot="1" x14ac:dyDescent="0.35">
      <c r="A4" s="88" t="s">
        <v>131</v>
      </c>
      <c r="B4" s="95"/>
      <c r="C4" s="95"/>
    </row>
    <row r="5" spans="1:3" ht="24.6" thickBot="1" x14ac:dyDescent="0.35">
      <c r="A5" s="94" t="s">
        <v>132</v>
      </c>
      <c r="B5" s="42">
        <v>13</v>
      </c>
      <c r="C5" s="42">
        <v>13</v>
      </c>
    </row>
    <row r="6" spans="1:3" ht="49.2" thickBot="1" x14ac:dyDescent="0.35">
      <c r="A6" s="88" t="s">
        <v>133</v>
      </c>
      <c r="B6" s="95"/>
      <c r="C6" s="95"/>
    </row>
    <row r="7" spans="1:3" ht="15" thickBot="1" x14ac:dyDescent="0.35">
      <c r="A7" s="94" t="s">
        <v>134</v>
      </c>
      <c r="B7" s="42">
        <v>2</v>
      </c>
      <c r="C7" s="42">
        <v>2</v>
      </c>
    </row>
    <row r="8" spans="1:3" ht="24.6" thickBot="1" x14ac:dyDescent="0.35">
      <c r="A8" s="94" t="s">
        <v>135</v>
      </c>
      <c r="B8" s="42">
        <v>204</v>
      </c>
      <c r="C8" s="42">
        <v>205</v>
      </c>
    </row>
    <row r="9" spans="1:3" ht="49.2" thickBot="1" x14ac:dyDescent="0.35">
      <c r="A9" s="88" t="s">
        <v>136</v>
      </c>
      <c r="B9" s="95"/>
      <c r="C9" s="95"/>
    </row>
    <row r="10" spans="1:3" ht="15" thickBot="1" x14ac:dyDescent="0.35">
      <c r="A10" s="94" t="s">
        <v>137</v>
      </c>
      <c r="B10" s="42">
        <v>18</v>
      </c>
      <c r="C10" s="42">
        <v>18</v>
      </c>
    </row>
    <row r="11" spans="1:3" ht="15" thickBot="1" x14ac:dyDescent="0.35">
      <c r="A11" s="94" t="s">
        <v>138</v>
      </c>
      <c r="B11" s="42">
        <v>3</v>
      </c>
      <c r="C11" s="42">
        <v>3</v>
      </c>
    </row>
    <row r="12" spans="1:3" ht="24.6" thickBot="1" x14ac:dyDescent="0.35">
      <c r="A12" s="94" t="s">
        <v>139</v>
      </c>
      <c r="B12" s="42">
        <v>17</v>
      </c>
      <c r="C12" s="42">
        <v>17</v>
      </c>
    </row>
    <row r="13" spans="1:3" ht="15" thickBot="1" x14ac:dyDescent="0.35">
      <c r="A13" s="94" t="s">
        <v>140</v>
      </c>
      <c r="B13" s="42">
        <v>19</v>
      </c>
      <c r="C13" s="42">
        <v>19</v>
      </c>
    </row>
    <row r="14" spans="1:3" ht="33" thickBot="1" x14ac:dyDescent="0.35">
      <c r="A14" s="88" t="s">
        <v>141</v>
      </c>
      <c r="B14" s="95"/>
      <c r="C14" s="95"/>
    </row>
    <row r="15" spans="1:3" ht="24.6" thickBot="1" x14ac:dyDescent="0.35">
      <c r="A15" s="94" t="s">
        <v>142</v>
      </c>
      <c r="B15" s="42">
        <v>18</v>
      </c>
      <c r="C15" s="42">
        <v>18</v>
      </c>
    </row>
    <row r="16" spans="1:3" ht="49.2" thickBot="1" x14ac:dyDescent="0.35">
      <c r="A16" s="88" t="s">
        <v>143</v>
      </c>
      <c r="B16" s="95"/>
      <c r="C16" s="95"/>
    </row>
    <row r="17" spans="1:3" ht="15" thickBot="1" x14ac:dyDescent="0.35">
      <c r="A17" s="94" t="s">
        <v>144</v>
      </c>
      <c r="B17" s="42">
        <v>2</v>
      </c>
      <c r="C17" s="42">
        <v>2</v>
      </c>
    </row>
    <row r="18" spans="1:3" ht="15" thickBot="1" x14ac:dyDescent="0.35">
      <c r="A18" s="94" t="s">
        <v>145</v>
      </c>
      <c r="B18" s="42">
        <v>2</v>
      </c>
      <c r="C18" s="42">
        <v>2</v>
      </c>
    </row>
    <row r="19" spans="1:3" ht="15" thickBot="1" x14ac:dyDescent="0.35">
      <c r="A19" s="94" t="s">
        <v>146</v>
      </c>
      <c r="B19" s="42">
        <v>2</v>
      </c>
      <c r="C19" s="42">
        <v>3</v>
      </c>
    </row>
    <row r="20" spans="1:3" ht="48.6" thickBot="1" x14ac:dyDescent="0.35">
      <c r="A20" s="94" t="s">
        <v>147</v>
      </c>
      <c r="B20" s="42">
        <v>11</v>
      </c>
      <c r="C20" s="42">
        <v>11</v>
      </c>
    </row>
    <row r="21" spans="1:3" ht="36.6" thickBot="1" x14ac:dyDescent="0.35">
      <c r="A21" s="94" t="s">
        <v>148</v>
      </c>
      <c r="B21" s="42">
        <v>3</v>
      </c>
      <c r="C21" s="42">
        <v>3</v>
      </c>
    </row>
    <row r="22" spans="1:3" ht="36.6" thickBot="1" x14ac:dyDescent="0.35">
      <c r="A22" s="94" t="s">
        <v>149</v>
      </c>
      <c r="B22" s="42">
        <v>47</v>
      </c>
      <c r="C22" s="42">
        <v>50</v>
      </c>
    </row>
    <row r="23" spans="1:3" ht="36.6" thickBot="1" x14ac:dyDescent="0.35">
      <c r="A23" s="94" t="s">
        <v>150</v>
      </c>
      <c r="B23" s="42">
        <v>5</v>
      </c>
      <c r="C23" s="42">
        <v>5</v>
      </c>
    </row>
    <row r="24" spans="1:3" ht="15" thickBot="1" x14ac:dyDescent="0.35">
      <c r="A24" s="94" t="s">
        <v>151</v>
      </c>
      <c r="B24" s="42">
        <v>1</v>
      </c>
      <c r="C24" s="42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C7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96" t="s">
        <v>152</v>
      </c>
      <c r="B1" s="87">
        <v>2022</v>
      </c>
      <c r="C1" s="87">
        <v>2023</v>
      </c>
    </row>
    <row r="2" spans="1:3" ht="36.6" thickBot="1" x14ac:dyDescent="0.35">
      <c r="A2" s="94" t="s">
        <v>153</v>
      </c>
      <c r="B2" s="42" t="s">
        <v>154</v>
      </c>
      <c r="C2" s="42">
        <v>1</v>
      </c>
    </row>
    <row r="3" spans="1:3" ht="24.6" thickBot="1" x14ac:dyDescent="0.35">
      <c r="A3" s="94" t="s">
        <v>155</v>
      </c>
      <c r="B3" s="42">
        <v>1</v>
      </c>
      <c r="C3" s="42">
        <v>1</v>
      </c>
    </row>
    <row r="4" spans="1:3" ht="15" thickBot="1" x14ac:dyDescent="0.35">
      <c r="A4" s="94" t="s">
        <v>156</v>
      </c>
      <c r="B4" s="42">
        <v>1</v>
      </c>
      <c r="C4" s="42">
        <v>1</v>
      </c>
    </row>
    <row r="5" spans="1:3" ht="24.6" thickBot="1" x14ac:dyDescent="0.35">
      <c r="A5" s="94" t="s">
        <v>157</v>
      </c>
      <c r="B5" s="42">
        <v>1</v>
      </c>
      <c r="C5" s="42">
        <v>1</v>
      </c>
    </row>
    <row r="6" spans="1:3" ht="36.6" thickBot="1" x14ac:dyDescent="0.35">
      <c r="A6" s="94" t="s">
        <v>158</v>
      </c>
      <c r="B6" s="42">
        <v>1</v>
      </c>
      <c r="C6" s="42">
        <v>1</v>
      </c>
    </row>
    <row r="7" spans="1:3" ht="36.6" thickBot="1" x14ac:dyDescent="0.35">
      <c r="A7" s="94" t="s">
        <v>159</v>
      </c>
      <c r="B7" s="42">
        <v>1</v>
      </c>
      <c r="C7" s="42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H9" sqref="H9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96" t="s">
        <v>160</v>
      </c>
      <c r="B1" s="87">
        <v>2022</v>
      </c>
      <c r="C1" s="87">
        <v>2023</v>
      </c>
    </row>
    <row r="2" spans="1:3" ht="36.6" thickBot="1" x14ac:dyDescent="0.35">
      <c r="A2" s="94" t="s">
        <v>161</v>
      </c>
      <c r="B2" s="42">
        <v>3</v>
      </c>
      <c r="C2" s="42">
        <v>3</v>
      </c>
    </row>
    <row r="3" spans="1:3" ht="36.6" thickBot="1" x14ac:dyDescent="0.35">
      <c r="A3" s="94" t="s">
        <v>162</v>
      </c>
      <c r="B3" s="42">
        <v>4</v>
      </c>
      <c r="C3" s="42">
        <v>4</v>
      </c>
    </row>
    <row r="4" spans="1:3" ht="24.6" thickBot="1" x14ac:dyDescent="0.35">
      <c r="A4" s="94" t="s">
        <v>163</v>
      </c>
      <c r="B4" s="42">
        <v>6</v>
      </c>
      <c r="C4" s="42">
        <v>6</v>
      </c>
    </row>
    <row r="5" spans="1:3" ht="24.6" thickBot="1" x14ac:dyDescent="0.35">
      <c r="A5" s="94" t="s">
        <v>164</v>
      </c>
      <c r="B5" s="42">
        <v>2</v>
      </c>
      <c r="C5" s="42">
        <v>2</v>
      </c>
    </row>
    <row r="6" spans="1:3" ht="36.6" thickBot="1" x14ac:dyDescent="0.35">
      <c r="A6" s="94" t="s">
        <v>165</v>
      </c>
      <c r="B6" s="42">
        <v>2</v>
      </c>
      <c r="C6" s="42">
        <v>2</v>
      </c>
    </row>
    <row r="7" spans="1:3" ht="24.6" thickBot="1" x14ac:dyDescent="0.35">
      <c r="A7" s="94" t="s">
        <v>166</v>
      </c>
      <c r="B7" s="42">
        <v>13</v>
      </c>
      <c r="C7" s="42">
        <v>13</v>
      </c>
    </row>
    <row r="8" spans="1:3" ht="24.6" thickBot="1" x14ac:dyDescent="0.35">
      <c r="A8" s="94" t="s">
        <v>167</v>
      </c>
      <c r="B8" s="42">
        <v>5</v>
      </c>
      <c r="C8" s="42">
        <v>5</v>
      </c>
    </row>
    <row r="9" spans="1:3" ht="48.6" thickBot="1" x14ac:dyDescent="0.35">
      <c r="A9" s="94" t="s">
        <v>168</v>
      </c>
      <c r="B9" s="42">
        <v>8</v>
      </c>
      <c r="C9" s="42">
        <v>8</v>
      </c>
    </row>
    <row r="10" spans="1:3" ht="36.6" thickBot="1" x14ac:dyDescent="0.35">
      <c r="A10" s="94" t="s">
        <v>169</v>
      </c>
      <c r="B10" s="42">
        <v>8</v>
      </c>
      <c r="C10" s="42">
        <v>8</v>
      </c>
    </row>
    <row r="11" spans="1:3" ht="24.6" thickBot="1" x14ac:dyDescent="0.35">
      <c r="A11" s="94" t="s">
        <v>170</v>
      </c>
      <c r="B11" s="42">
        <v>2</v>
      </c>
      <c r="C11" s="42">
        <v>2</v>
      </c>
    </row>
    <row r="12" spans="1:3" ht="24.6" thickBot="1" x14ac:dyDescent="0.35">
      <c r="A12" s="94" t="s">
        <v>171</v>
      </c>
      <c r="B12" s="42">
        <v>3</v>
      </c>
      <c r="C12" s="42">
        <v>3</v>
      </c>
    </row>
    <row r="13" spans="1:3" ht="15" thickBot="1" x14ac:dyDescent="0.35">
      <c r="A13" s="94" t="s">
        <v>172</v>
      </c>
      <c r="B13" s="42">
        <v>1</v>
      </c>
      <c r="C13" s="42">
        <v>1</v>
      </c>
    </row>
    <row r="14" spans="1:3" ht="24.6" thickBot="1" x14ac:dyDescent="0.35">
      <c r="A14" s="94" t="s">
        <v>173</v>
      </c>
      <c r="B14" s="42">
        <v>2</v>
      </c>
      <c r="C14" s="42">
        <v>2</v>
      </c>
    </row>
    <row r="15" spans="1:3" ht="36.6" thickBot="1" x14ac:dyDescent="0.35">
      <c r="A15" s="94" t="s">
        <v>174</v>
      </c>
      <c r="B15" s="42">
        <v>1</v>
      </c>
      <c r="C15" s="42">
        <v>1</v>
      </c>
    </row>
    <row r="16" spans="1:3" ht="24.6" thickBot="1" x14ac:dyDescent="0.35">
      <c r="A16" s="94" t="s">
        <v>175</v>
      </c>
      <c r="B16" s="42">
        <v>1</v>
      </c>
      <c r="C16" s="42">
        <v>1</v>
      </c>
    </row>
    <row r="17" spans="1:3" ht="24.6" thickBot="1" x14ac:dyDescent="0.35">
      <c r="A17" s="94" t="s">
        <v>176</v>
      </c>
      <c r="B17" s="42">
        <v>1</v>
      </c>
      <c r="C17" s="4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2024-10-16T12:02:36Z</dcterms:modified>
  <cp:category/>
  <cp:contentStatus/>
</cp:coreProperties>
</file>