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FJD\"/>
    </mc:Choice>
  </mc:AlternateContent>
  <bookViews>
    <workbookView xWindow="0" yWindow="0" windowWidth="23040" windowHeight="7500" firstSheet="4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<sst xmlns="http://schemas.openxmlformats.org/spreadsheetml/2006/main" count="214" uniqueCount="207">
  <si>
    <t>1. Nuestro Centro</t>
  </si>
  <si>
    <t>MEMORIA 2023</t>
  </si>
  <si>
    <t xml:space="preserve">Hospital Universitario Fundación Jimenez Díaz 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</si>
  <si>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</si>
  <si>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</si>
  <si>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</si>
  <si>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</si>
  <si>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</si>
  <si>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</si>
  <si>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</si>
  <si>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</si>
  <si>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</si>
  <si>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</si>
  <si>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</si>
  <si>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</si>
  <si>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</si>
  <si>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</si>
  <si>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</si>
  <si>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</si>
  <si>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</si>
  <si>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</si>
  <si>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</si>
  <si>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</si>
  <si>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</si>
  <si>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</si>
  <si>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</si>
  <si>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</si>
  <si>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</si>
  <si>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</si>
  <si>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</si>
  <si>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</si>
  <si>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</si>
  <si>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</si>
  <si>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</si>
  <si>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</si>
  <si>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</si>
  <si>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</si>
  <si>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</si>
  <si>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</si>
  <si>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</si>
  <si>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</si>
  <si>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251 Alumnos </t>
  </si>
  <si>
    <t>Formación de Grado</t>
  </si>
  <si>
    <t xml:space="preserve">885 estudiantes </t>
  </si>
  <si>
    <t>70 profesores Asociados</t>
  </si>
  <si>
    <t>Formación Posgrado</t>
  </si>
  <si>
    <t>36 estudiantes MUARD</t>
  </si>
  <si>
    <t>23 estudiantes EAV</t>
  </si>
  <si>
    <t>23 estudiantes EQX</t>
  </si>
  <si>
    <t>30 alumnos IIS-FJD</t>
  </si>
  <si>
    <t>Formación de Especialistas</t>
  </si>
  <si>
    <t>357 Residentes</t>
  </si>
  <si>
    <t>Formación Continuada</t>
  </si>
  <si>
    <t>404 actividades totales</t>
  </si>
  <si>
    <t>30.124 horas formación totales</t>
  </si>
  <si>
    <t>4.384 profesionales participantes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</si>
  <si>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</si>
  <si>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</si>
  <si>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</si>
  <si>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</si>
  <si>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</si>
  <si>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CENTRO DE SALUD</t>
  </si>
  <si>
    <t xml:space="preserve">0-2 </t>
  </si>
  <si>
    <t>16 -64</t>
  </si>
  <si>
    <t>65-79</t>
  </si>
  <si>
    <t>≥ 80</t>
  </si>
  <si>
    <t>C.S. ALAMEDA</t>
  </si>
  <si>
    <t>C.S. ANDRÉS MELLADO</t>
  </si>
  <si>
    <t>C.S. ARAVACA</t>
  </si>
  <si>
    <t>C.S. ARGÜELLES</t>
  </si>
  <si>
    <t>C.S. CACERES</t>
  </si>
  <si>
    <t>C.S. CASA DE CAMPO</t>
  </si>
  <si>
    <t>C.S. DELICIAS</t>
  </si>
  <si>
    <t>C.S. EL PARDO</t>
  </si>
  <si>
    <t>C.S. EMBAJADORES</t>
  </si>
  <si>
    <t>C.S. ISLA DE OZA</t>
  </si>
  <si>
    <t>C.S. JUSTICIA</t>
  </si>
  <si>
    <t>C.S. LAS CORTES</t>
  </si>
  <si>
    <t>C.S. LAVAPIÉS</t>
  </si>
  <si>
    <t>C.S. LEGAZPI</t>
  </si>
  <si>
    <t>C.S. LINNEO</t>
  </si>
  <si>
    <t>C.S. MARÍA AUXILIADORA</t>
  </si>
  <si>
    <t>C.S. MARTIN DE VARGAS</t>
  </si>
  <si>
    <t>C.S. PALMA NORTE</t>
  </si>
  <si>
    <t>C.S. PARROCO JULIO MORATE</t>
  </si>
  <si>
    <t>C.S. PASEO IMPERIAL</t>
  </si>
  <si>
    <t>C.S. SEGOVIA</t>
  </si>
  <si>
    <t>C.S. VALDEZARZA</t>
  </si>
  <si>
    <t>C.S. VENTURA RODRÍGUEZ</t>
  </si>
  <si>
    <t>CONS. MINGORRUBIO</t>
  </si>
  <si>
    <t>Hospi</t>
  </si>
  <si>
    <t>Hospital Universitario Fundación Jimenez Díaz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</si>
  <si>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</si>
  <si>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</si>
  <si>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</si>
  <si>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</si>
  <si>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</si>
  <si>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</si>
  <si>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</si>
  <si>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</si>
  <si>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</si>
  <si>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</si>
  <si>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</si>
  <si>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</si>
  <si>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</si>
  <si>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</si>
  <si>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</si>
  <si>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</si>
  <si>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</si>
  <si>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</si>
  <si>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</si>
  <si>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</si>
  <si>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</si>
  <si>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</si>
  <si>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</si>
  <si>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</si>
  <si>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</si>
  <si>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</si>
  <si>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</si>
  <si>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Subgerente</t>
  </si>
  <si>
    <t>Director Médico</t>
  </si>
  <si>
    <t>Subdirector Médico</t>
  </si>
  <si>
    <t>Director de Continuidad Asistencial</t>
  </si>
  <si>
    <t>Subdirector de Continuidad Asistencial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</si>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</sst>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9"/>
      <name val="Montserrat SemiBold"/>
    </font>
    <font>
      <sz val="8"/>
      <name val="Montserrat Medium"/>
    </font>
    <font>
      <sz val="10"/>
      <color rgb="FF595959"/>
      <name val="Montserrat SemiBold"/>
    </font>
    <font>
      <b/>
      <sz val="9"/>
      <color rgb="FF31849B"/>
      <name val="Montserrat SemiBold"/>
    </font>
    <font>
      <b/>
      <sz val="9"/>
      <color rgb="FF7F7F7F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8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8" fillId="0" borderId="0" xfId="0" applyFont="1" applyAlignment="1">
      <alignment horizontal="left" vertical="center"/>
    </xf>
    <xf numFmtId="0" fontId="17" fillId="5" borderId="3" xfId="0" applyFont="1" applyFill="1" applyBorder="1" applyAlignment="1">
      <alignment horizontal="justify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9" fillId="2" borderId="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left" vertical="center"/>
    </xf>
    <xf numFmtId="0" fontId="20" fillId="5" borderId="2" xfId="0" applyFont="1" applyFill="1" applyBorder="1" applyAlignment="1">
      <alignment horizontal="justify" vertical="center"/>
    </xf>
    <xf numFmtId="17" fontId="20" fillId="5" borderId="2" xfId="0" applyNumberFormat="1" applyFont="1" applyFill="1" applyBorder="1" applyAlignment="1">
      <alignment horizontal="justify" vertical="center"/>
    </xf>
    <xf numFmtId="0" fontId="21" fillId="0" borderId="2" xfId="0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6" borderId="2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/>
    </xf>
    <xf numFmtId="0" fontId="0" fillId="0" borderId="5" xfId="0" applyBorder="1"/>
    <xf numFmtId="49" fontId="7" fillId="7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22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22" fillId="5" borderId="2" xfId="0" applyFont="1" applyFill="1" applyBorder="1" applyAlignment="1">
      <alignment horizontal="justify" vertical="center" wrapText="1"/>
    </xf>
    <xf numFmtId="0" fontId="23" fillId="4" borderId="2" xfId="0" applyFont="1" applyFill="1" applyBorder="1" applyAlignment="1">
      <alignment horizontal="justify" vertical="center" wrapText="1"/>
    </xf>
    <xf numFmtId="3" fontId="24" fillId="4" borderId="2" xfId="0" applyNumberFormat="1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25" fillId="0" borderId="2" xfId="0" applyFont="1" applyBorder="1" applyAlignment="1">
      <alignment horizontal="justify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28" fillId="0" borderId="0" xfId="0" applyFont="1" applyAlignment="1">
      <alignment horizontal="justify" vertical="center"/>
    </xf>
    <xf numFmtId="0" fontId="2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E17" sqref="E17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sqref="A1:D6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29877</v>
      </c>
      <c r="C2"/>
      <c r="D2"/>
    </row>
    <row r="3" spans="1:4" ht="28.5" thickBot="1" x14ac:dyDescent="0.4">
      <c r="A3" s="14" t="s">
        <v>5</v>
      </c>
      <c r="B3" s="15">
        <v>4.92</v>
      </c>
      <c r="C3"/>
      <c r="D3"/>
    </row>
    <row r="4" spans="1:4" ht="15" thickBot="1" x14ac:dyDescent="0.4">
      <c r="A4" s="14" t="s">
        <v>6</v>
      </c>
      <c r="B4" s="15">
        <v>1.2139</v>
      </c>
      <c r="C4"/>
      <c r="D4"/>
    </row>
    <row r="5" spans="1:4" ht="28.5" thickBot="1" x14ac:dyDescent="0.4">
      <c r="A5" s="14" t="s">
        <v>7</v>
      </c>
      <c r="B5" s="16">
        <v>29901</v>
      </c>
      <c r="C5"/>
      <c r="D5"/>
    </row>
    <row r="6" spans="1:4" ht="28.5" thickBot="1" x14ac:dyDescent="0.4">
      <c r="A6" s="14" t="s">
        <v>8</v>
      </c>
      <c r="B6" s="16">
        <v>17405</v>
      </c>
      <c r="C6"/>
      <c r="D6"/>
    </row>
    <row r="7" spans="1:4" ht="28.5" thickBot="1" x14ac:dyDescent="0.4">
      <c r="A7" s="14" t="s">
        <v>9</v>
      </c>
      <c r="B7" s="16">
        <v>194452</v>
      </c>
      <c r="C7"/>
      <c r="D7"/>
    </row>
    <row r="8" spans="1:4" ht="28.5" thickBot="1" x14ac:dyDescent="0.4">
      <c r="A8" s="14" t="s">
        <v>10</v>
      </c>
      <c r="B8" s="15">
        <v>9.2200000000000006</v>
      </c>
      <c r="C8"/>
      <c r="D8"/>
    </row>
    <row r="9" spans="1:4" ht="42.5" thickBot="1" x14ac:dyDescent="0.4">
      <c r="A9" s="14" t="s">
        <v>11</v>
      </c>
      <c r="B9" s="16">
        <v>97927</v>
      </c>
      <c r="C9"/>
      <c r="D9"/>
    </row>
    <row r="10" spans="1:4" ht="98.5" thickBot="1" x14ac:dyDescent="0.4">
      <c r="A10" s="14" t="s">
        <v>12</v>
      </c>
      <c r="B10" s="16">
        <v>10734</v>
      </c>
      <c r="C10"/>
      <c r="D10"/>
    </row>
    <row r="11" spans="1:4" ht="98.5" thickBot="1" x14ac:dyDescent="0.4">
      <c r="A11" s="14" t="s">
        <v>13</v>
      </c>
      <c r="B11" s="16">
        <v>2375</v>
      </c>
      <c r="C11"/>
      <c r="D11"/>
    </row>
    <row r="12" spans="1:4" ht="15" thickBot="1" x14ac:dyDescent="0.4">
      <c r="A12" s="14" t="s">
        <v>14</v>
      </c>
      <c r="B12" s="16">
        <v>1544</v>
      </c>
      <c r="C12"/>
      <c r="D12"/>
    </row>
    <row r="13" spans="1:4" ht="15" thickBot="1" x14ac:dyDescent="0.4">
      <c r="A13" s="14" t="s">
        <v>15</v>
      </c>
      <c r="B13" s="17">
        <v>0.2409</v>
      </c>
      <c r="C13"/>
      <c r="D13"/>
    </row>
    <row r="14" spans="1:4" x14ac:dyDescent="0.35">
      <c r="A14" s="18"/>
      <c r="B14"/>
      <c r="C14"/>
      <c r="D14"/>
    </row>
    <row r="15" spans="1:4" x14ac:dyDescent="0.35">
      <c r="A15" s="18"/>
      <c r="B15"/>
      <c r="C15"/>
      <c r="D15"/>
    </row>
    <row r="16" spans="1:4" ht="90" x14ac:dyDescent="0.35">
      <c r="A16" s="11" t="s">
        <v>16</v>
      </c>
      <c r="B16"/>
      <c r="C16"/>
      <c r="D16"/>
    </row>
    <row r="17" spans="1:4" ht="15" thickBot="1" x14ac:dyDescent="0.4">
      <c r="A17" s="19" t="s">
        <v>17</v>
      </c>
      <c r="B17" s="20">
        <v>19558</v>
      </c>
      <c r="C17"/>
      <c r="D17"/>
    </row>
    <row r="18" spans="1:4" ht="15" thickBot="1" x14ac:dyDescent="0.4">
      <c r="A18" s="21" t="s">
        <v>18</v>
      </c>
      <c r="B18" s="20">
        <v>51295</v>
      </c>
      <c r="C18"/>
      <c r="D18"/>
    </row>
    <row r="19" spans="1:4" ht="28" x14ac:dyDescent="0.35">
      <c r="A19" s="22" t="s">
        <v>19</v>
      </c>
      <c r="B19" s="23">
        <v>231666</v>
      </c>
      <c r="C19"/>
      <c r="D19"/>
    </row>
    <row r="20" spans="1:4" ht="15" x14ac:dyDescent="0.35">
      <c r="A20" s="11"/>
      <c r="B20"/>
      <c r="C20"/>
      <c r="D20"/>
    </row>
    <row r="21" spans="1:4" ht="30.5" thickBot="1" x14ac:dyDescent="0.4">
      <c r="A21" s="11" t="s">
        <v>20</v>
      </c>
      <c r="B21"/>
      <c r="C21"/>
      <c r="D21"/>
    </row>
    <row r="22" spans="1:4" ht="28.5" thickBot="1" x14ac:dyDescent="0.4">
      <c r="A22" s="24" t="s">
        <v>21</v>
      </c>
      <c r="B22" s="13">
        <v>380487</v>
      </c>
      <c r="C22"/>
      <c r="D22"/>
    </row>
    <row r="23" spans="1:4" ht="28.5" thickBot="1" x14ac:dyDescent="0.4">
      <c r="A23" s="25" t="s">
        <v>22</v>
      </c>
      <c r="B23" s="16">
        <v>981749</v>
      </c>
      <c r="C23"/>
      <c r="D23"/>
    </row>
    <row r="24" spans="1:4" ht="84.5" thickBot="1" x14ac:dyDescent="0.4">
      <c r="A24" s="25" t="s">
        <v>23</v>
      </c>
      <c r="B24" s="15">
        <v>59.06</v>
      </c>
      <c r="C24"/>
      <c r="D24"/>
    </row>
    <row r="25" spans="1:4" ht="42.5" thickBot="1" x14ac:dyDescent="0.4">
      <c r="A25" s="25" t="s">
        <v>24</v>
      </c>
      <c r="B25" s="15">
        <v>2.58</v>
      </c>
      <c r="C25"/>
      <c r="D25"/>
    </row>
    <row r="26" spans="1:4" ht="15" thickBot="1" x14ac:dyDescent="0.4">
      <c r="A26" s="26" t="s">
        <v>25</v>
      </c>
      <c r="B26" s="27">
        <v>1362236</v>
      </c>
      <c r="C26"/>
      <c r="D26"/>
    </row>
    <row r="27" spans="1:4" ht="15" x14ac:dyDescent="0.35">
      <c r="A27" s="11"/>
      <c r="B27"/>
      <c r="C27"/>
      <c r="D27"/>
    </row>
    <row r="28" spans="1:4" ht="105" x14ac:dyDescent="0.35">
      <c r="A28" s="11" t="s">
        <v>26</v>
      </c>
      <c r="B28"/>
      <c r="C28"/>
      <c r="D28"/>
    </row>
    <row r="29" spans="1:4" ht="42.5" thickBot="1" x14ac:dyDescent="0.4">
      <c r="A29" s="28" t="s">
        <v>27</v>
      </c>
      <c r="B29" s="29">
        <v>84082</v>
      </c>
      <c r="C29"/>
      <c r="D29"/>
    </row>
    <row r="30" spans="1:4" ht="42" x14ac:dyDescent="0.35">
      <c r="A30" s="30" t="s">
        <v>28</v>
      </c>
      <c r="B30" s="31">
        <v>7374</v>
      </c>
      <c r="C30"/>
      <c r="D30"/>
    </row>
    <row r="31" spans="1:4" ht="15" x14ac:dyDescent="0.35">
      <c r="A31" s="11"/>
      <c r="B31"/>
      <c r="C31"/>
      <c r="D31"/>
    </row>
    <row r="32" spans="1:4" x14ac:dyDescent="0.35">
      <c r="A32"/>
      <c r="B32"/>
      <c r="C32"/>
      <c r="D32"/>
    </row>
    <row r="33" spans="1:4" ht="15" x14ac:dyDescent="0.35">
      <c r="A33" s="33"/>
      <c r="B33"/>
      <c r="C33"/>
      <c r="D33"/>
    </row>
    <row r="34" spans="1:4" ht="30" x14ac:dyDescent="0.35">
      <c r="A34" s="11" t="s">
        <v>29</v>
      </c>
      <c r="B34"/>
      <c r="C34"/>
      <c r="D34"/>
    </row>
    <row r="35" spans="1:4" ht="28.5" thickBot="1" x14ac:dyDescent="0.4">
      <c r="A35" s="34"/>
      <c r="B35" s="35" t="s">
        <v>30</v>
      </c>
      <c r="C35" s="35" t="s">
        <v>5</v>
      </c>
      <c r="D35" s="35" t="s">
        <v>6</v>
      </c>
    </row>
    <row r="36" spans="1:4" ht="28.5" thickBot="1" x14ac:dyDescent="0.4">
      <c r="A36" s="19" t="s">
        <v>31</v>
      </c>
      <c r="B36" s="36">
        <v>16577</v>
      </c>
      <c r="C36" s="37">
        <v>5.63</v>
      </c>
      <c r="D36" s="38">
        <v>0.92520000000000002</v>
      </c>
    </row>
    <row r="37" spans="1:4" ht="28" x14ac:dyDescent="0.35">
      <c r="A37" s="39" t="s">
        <v>32</v>
      </c>
      <c r="B37" s="40">
        <v>13300</v>
      </c>
      <c r="C37" s="41">
        <v>4.04</v>
      </c>
      <c r="D37" s="42">
        <v>1.5738000000000001</v>
      </c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33</v>
      </c>
      <c r="B39"/>
      <c r="C39"/>
      <c r="D39"/>
    </row>
    <row r="40" spans="1:4" ht="28.5" thickBot="1" x14ac:dyDescent="0.4">
      <c r="A40" s="12" t="s">
        <v>34</v>
      </c>
      <c r="B40" s="43">
        <v>7</v>
      </c>
      <c r="C40"/>
      <c r="D40"/>
    </row>
    <row r="41" spans="1:4" ht="28.5" thickBot="1" x14ac:dyDescent="0.4">
      <c r="A41" s="14" t="s">
        <v>35</v>
      </c>
      <c r="B41" s="44">
        <v>955</v>
      </c>
      <c r="C41"/>
      <c r="D41"/>
    </row>
    <row r="42" spans="1:4" ht="28.5" thickBot="1" x14ac:dyDescent="0.4">
      <c r="A42" s="14" t="s">
        <v>36</v>
      </c>
      <c r="B42" s="45">
        <v>2227</v>
      </c>
      <c r="C42"/>
      <c r="D42"/>
    </row>
    <row r="43" spans="1:4" ht="28.5" thickBot="1" x14ac:dyDescent="0.4">
      <c r="A43" s="14" t="s">
        <v>37</v>
      </c>
      <c r="B43" s="44">
        <v>886</v>
      </c>
      <c r="C43"/>
      <c r="D43"/>
    </row>
    <row r="44" spans="1:4" ht="15" thickBot="1" x14ac:dyDescent="0.4">
      <c r="A44" s="14" t="s">
        <v>38</v>
      </c>
      <c r="B44" s="44">
        <v>316</v>
      </c>
      <c r="C44"/>
      <c r="D44"/>
    </row>
    <row r="45" spans="1:4" ht="15.5" thickBot="1" x14ac:dyDescent="0.4">
      <c r="A45" s="46" t="s">
        <v>25</v>
      </c>
      <c r="B45" s="47">
        <v>4391</v>
      </c>
      <c r="C45"/>
      <c r="D45"/>
    </row>
    <row r="46" spans="1:4" ht="15" x14ac:dyDescent="0.35">
      <c r="A46" s="48"/>
      <c r="B46"/>
      <c r="C46"/>
      <c r="D46"/>
    </row>
    <row r="47" spans="1:4" ht="60" x14ac:dyDescent="0.35">
      <c r="A47" s="11" t="s">
        <v>39</v>
      </c>
      <c r="B47"/>
      <c r="C47"/>
      <c r="D47"/>
    </row>
    <row r="48" spans="1:4" ht="28.5" thickBot="1" x14ac:dyDescent="0.4">
      <c r="A48" s="19" t="s">
        <v>40</v>
      </c>
      <c r="B48" s="49" t="s">
        <v>41</v>
      </c>
      <c r="C48"/>
      <c r="D48"/>
    </row>
    <row r="49" spans="1:4" ht="25" x14ac:dyDescent="0.35">
      <c r="A49" s="51" t="s">
        <v>42</v>
      </c>
      <c r="B49" s="50" t="s">
        <v>43</v>
      </c>
      <c r="C49"/>
      <c r="D49"/>
    </row>
    <row r="50" spans="1:4" ht="25.5" thickBot="1" x14ac:dyDescent="0.4">
      <c r="A50" s="52"/>
      <c r="B50" s="49" t="s">
        <v>44</v>
      </c>
      <c r="C50"/>
      <c r="D50"/>
    </row>
    <row r="51" spans="1:4" ht="37.5" x14ac:dyDescent="0.35">
      <c r="A51" s="54" t="s">
        <v>45</v>
      </c>
      <c r="B51" s="50" t="s">
        <v>46</v>
      </c>
      <c r="C51"/>
      <c r="D51"/>
    </row>
    <row r="52" spans="1:4" ht="37.5" x14ac:dyDescent="0.35">
      <c r="A52" s="53"/>
      <c r="B52" s="50" t="s">
        <v>47</v>
      </c>
      <c r="C52"/>
      <c r="D52"/>
    </row>
    <row r="53" spans="1:4" ht="37.5" x14ac:dyDescent="0.35">
      <c r="A53" s="53"/>
      <c r="B53" s="50" t="s">
        <v>48</v>
      </c>
      <c r="C53"/>
      <c r="D53"/>
    </row>
    <row r="54" spans="1:4" ht="25.5" thickBot="1" x14ac:dyDescent="0.4">
      <c r="A54" s="55"/>
      <c r="B54" s="49" t="s">
        <v>49</v>
      </c>
      <c r="C54"/>
      <c r="D54"/>
    </row>
    <row r="55" spans="1:4" ht="42.5" thickBot="1" x14ac:dyDescent="0.4">
      <c r="A55" s="21" t="s">
        <v>50</v>
      </c>
      <c r="B55" s="49" t="s">
        <v>51</v>
      </c>
      <c r="C55"/>
      <c r="D55"/>
    </row>
    <row r="56" spans="1:4" ht="37.5" x14ac:dyDescent="0.35">
      <c r="A56" s="54" t="s">
        <v>52</v>
      </c>
      <c r="B56" s="50" t="s">
        <v>53</v>
      </c>
      <c r="C56"/>
      <c r="D56"/>
    </row>
    <row r="57" spans="1:4" ht="37.5" x14ac:dyDescent="0.35">
      <c r="A57" s="53"/>
      <c r="B57" s="50" t="s">
        <v>54</v>
      </c>
      <c r="C57"/>
      <c r="D57"/>
    </row>
    <row r="58" spans="1:4" ht="37.5" x14ac:dyDescent="0.35">
      <c r="A58" s="53"/>
      <c r="B58" s="50" t="s">
        <v>55</v>
      </c>
      <c r="C58"/>
      <c r="D58"/>
    </row>
    <row r="59" spans="1:4" ht="15" x14ac:dyDescent="0.35">
      <c r="A59" s="11"/>
      <c r="B59"/>
      <c r="C59"/>
      <c r="D59"/>
    </row>
    <row r="60" spans="1:4" ht="30.5" thickBot="1" x14ac:dyDescent="0.4">
      <c r="A60" s="11" t="s">
        <v>56</v>
      </c>
      <c r="B60"/>
      <c r="C60"/>
      <c r="D60"/>
    </row>
    <row r="61" spans="1:4" ht="42.5" thickBot="1" x14ac:dyDescent="0.4">
      <c r="A61" s="12" t="s">
        <v>57</v>
      </c>
      <c r="B61" s="56">
        <v>428</v>
      </c>
      <c r="C61"/>
      <c r="D61"/>
    </row>
    <row r="62" spans="1:4" ht="42.5" thickBot="1" x14ac:dyDescent="0.4">
      <c r="A62" s="14" t="s">
        <v>58</v>
      </c>
      <c r="B62" s="57">
        <v>6</v>
      </c>
      <c r="C62"/>
      <c r="D62"/>
    </row>
    <row r="63" spans="1:4" ht="42.5" thickBot="1" x14ac:dyDescent="0.4">
      <c r="A63" s="14" t="s">
        <v>59</v>
      </c>
      <c r="B63" s="57">
        <v>752</v>
      </c>
      <c r="C63"/>
      <c r="D63"/>
    </row>
  </sheetData>
  <mergeCells count="3">
    <mergeCell ref="A49:A50"/>
    <mergeCell ref="A51:A54"/>
    <mergeCell ref="A56:A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G26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7" ht="15" thickBot="1" x14ac:dyDescent="0.4">
      <c r="A1" s="67" t="s">
        <v>60</v>
      </c>
      <c r="B1" s="67"/>
      <c r="C1" s="67"/>
      <c r="D1" s="67"/>
      <c r="E1" s="67"/>
      <c r="F1" s="67"/>
      <c r="G1" s="67"/>
    </row>
    <row r="2" spans="1:7" ht="15" thickBot="1" x14ac:dyDescent="0.4">
      <c r="A2" s="58" t="s">
        <v>61</v>
      </c>
      <c r="B2" s="59" t="s">
        <v>62</v>
      </c>
      <c r="C2" s="60">
        <v>42064</v>
      </c>
      <c r="D2" s="59" t="s">
        <v>63</v>
      </c>
      <c r="E2" s="59" t="s">
        <v>64</v>
      </c>
      <c r="F2" s="59" t="s">
        <v>65</v>
      </c>
      <c r="G2" s="59" t="s">
        <v>25</v>
      </c>
    </row>
    <row r="3" spans="1:7" ht="25.5" thickBot="1" x14ac:dyDescent="0.4">
      <c r="A3" s="61" t="s">
        <v>66</v>
      </c>
      <c r="B3" s="44">
        <v>7</v>
      </c>
      <c r="C3" s="62">
        <v>65</v>
      </c>
      <c r="D3" s="45">
        <v>16155</v>
      </c>
      <c r="E3" s="63">
        <v>2104</v>
      </c>
      <c r="F3" s="44">
        <v>863</v>
      </c>
      <c r="G3" s="64">
        <v>19194</v>
      </c>
    </row>
    <row r="4" spans="1:7" ht="25.5" thickBot="1" x14ac:dyDescent="0.4">
      <c r="A4" s="61" t="s">
        <v>67</v>
      </c>
      <c r="B4" s="44">
        <v>425</v>
      </c>
      <c r="C4" s="63">
        <v>1914</v>
      </c>
      <c r="D4" s="45">
        <v>15377</v>
      </c>
      <c r="E4" s="63">
        <v>3850</v>
      </c>
      <c r="F4" s="45">
        <v>1914</v>
      </c>
      <c r="G4" s="64">
        <v>23480</v>
      </c>
    </row>
    <row r="5" spans="1:7" ht="15" thickBot="1" x14ac:dyDescent="0.4">
      <c r="A5" s="61" t="s">
        <v>68</v>
      </c>
      <c r="B5" s="44">
        <v>861</v>
      </c>
      <c r="C5" s="63">
        <v>6380</v>
      </c>
      <c r="D5" s="45">
        <v>27453</v>
      </c>
      <c r="E5" s="63">
        <v>4566</v>
      </c>
      <c r="F5" s="45">
        <v>2117</v>
      </c>
      <c r="G5" s="64">
        <v>41377</v>
      </c>
    </row>
    <row r="6" spans="1:7" ht="25.5" thickBot="1" x14ac:dyDescent="0.4">
      <c r="A6" s="61" t="s">
        <v>69</v>
      </c>
      <c r="B6" s="44">
        <v>190</v>
      </c>
      <c r="C6" s="63">
        <v>1060</v>
      </c>
      <c r="D6" s="45">
        <v>9017</v>
      </c>
      <c r="E6" s="63">
        <v>2211</v>
      </c>
      <c r="F6" s="45">
        <v>1054</v>
      </c>
      <c r="G6" s="64">
        <v>13532</v>
      </c>
    </row>
    <row r="7" spans="1:7" ht="15" thickBot="1" x14ac:dyDescent="0.4">
      <c r="A7" s="61" t="s">
        <v>70</v>
      </c>
      <c r="B7" s="44">
        <v>182</v>
      </c>
      <c r="C7" s="63">
        <v>1101</v>
      </c>
      <c r="D7" s="45">
        <v>9783</v>
      </c>
      <c r="E7" s="63">
        <v>1819</v>
      </c>
      <c r="F7" s="44">
        <v>714</v>
      </c>
      <c r="G7" s="64">
        <v>13599</v>
      </c>
    </row>
    <row r="8" spans="1:7" ht="25.5" thickBot="1" x14ac:dyDescent="0.4">
      <c r="A8" s="61" t="s">
        <v>71</v>
      </c>
      <c r="B8" s="44">
        <v>240</v>
      </c>
      <c r="C8" s="63">
        <v>1013</v>
      </c>
      <c r="D8" s="45">
        <v>8661</v>
      </c>
      <c r="E8" s="63">
        <v>1838</v>
      </c>
      <c r="F8" s="45">
        <v>1190</v>
      </c>
      <c r="G8" s="64">
        <v>12942</v>
      </c>
    </row>
    <row r="9" spans="1:7" ht="15" thickBot="1" x14ac:dyDescent="0.4">
      <c r="A9" s="61" t="s">
        <v>72</v>
      </c>
      <c r="B9" s="65"/>
      <c r="C9" s="62">
        <v>51</v>
      </c>
      <c r="D9" s="45">
        <v>8470</v>
      </c>
      <c r="E9" s="63">
        <v>1607</v>
      </c>
      <c r="F9" s="44">
        <v>790</v>
      </c>
      <c r="G9" s="64">
        <v>10918</v>
      </c>
    </row>
    <row r="10" spans="1:7" ht="25.5" thickBot="1" x14ac:dyDescent="0.4">
      <c r="A10" s="61" t="s">
        <v>73</v>
      </c>
      <c r="B10" s="44">
        <v>32</v>
      </c>
      <c r="C10" s="62">
        <v>137</v>
      </c>
      <c r="D10" s="45">
        <v>1329</v>
      </c>
      <c r="E10" s="62">
        <v>348</v>
      </c>
      <c r="F10" s="44">
        <v>191</v>
      </c>
      <c r="G10" s="64">
        <v>2037</v>
      </c>
    </row>
    <row r="11" spans="1:7" ht="38" thickBot="1" x14ac:dyDescent="0.4">
      <c r="A11" s="61" t="s">
        <v>74</v>
      </c>
      <c r="B11" s="44">
        <v>469</v>
      </c>
      <c r="C11" s="63">
        <v>2361</v>
      </c>
      <c r="D11" s="45">
        <v>12275</v>
      </c>
      <c r="E11" s="63">
        <v>2552</v>
      </c>
      <c r="F11" s="45">
        <v>1089</v>
      </c>
      <c r="G11" s="64">
        <v>18746</v>
      </c>
    </row>
    <row r="12" spans="1:7" ht="25.5" thickBot="1" x14ac:dyDescent="0.4">
      <c r="A12" s="61" t="s">
        <v>75</v>
      </c>
      <c r="B12" s="44">
        <v>426</v>
      </c>
      <c r="C12" s="63">
        <v>2167</v>
      </c>
      <c r="D12" s="45">
        <v>12967</v>
      </c>
      <c r="E12" s="63">
        <v>3930</v>
      </c>
      <c r="F12" s="45">
        <v>1451</v>
      </c>
      <c r="G12" s="64">
        <v>20941</v>
      </c>
    </row>
    <row r="13" spans="1:7" ht="15" thickBot="1" x14ac:dyDescent="0.4">
      <c r="A13" s="61" t="s">
        <v>76</v>
      </c>
      <c r="B13" s="44">
        <v>207</v>
      </c>
      <c r="C13" s="63">
        <v>1105</v>
      </c>
      <c r="D13" s="45">
        <v>12492</v>
      </c>
      <c r="E13" s="63">
        <v>1638</v>
      </c>
      <c r="F13" s="44">
        <v>738</v>
      </c>
      <c r="G13" s="64">
        <v>16180</v>
      </c>
    </row>
    <row r="14" spans="1:7" ht="25.5" thickBot="1" x14ac:dyDescent="0.4">
      <c r="A14" s="61" t="s">
        <v>77</v>
      </c>
      <c r="B14" s="44">
        <v>338</v>
      </c>
      <c r="C14" s="63">
        <v>1692</v>
      </c>
      <c r="D14" s="45">
        <v>23065</v>
      </c>
      <c r="E14" s="63">
        <v>3532</v>
      </c>
      <c r="F14" s="45">
        <v>1199</v>
      </c>
      <c r="G14" s="64">
        <v>29826</v>
      </c>
    </row>
    <row r="15" spans="1:7" ht="15" thickBot="1" x14ac:dyDescent="0.4">
      <c r="A15" s="61" t="s">
        <v>78</v>
      </c>
      <c r="B15" s="44">
        <v>539</v>
      </c>
      <c r="C15" s="63">
        <v>3187</v>
      </c>
      <c r="D15" s="45">
        <v>20614</v>
      </c>
      <c r="E15" s="63">
        <v>2043</v>
      </c>
      <c r="F15" s="44">
        <v>802</v>
      </c>
      <c r="G15" s="64">
        <v>27185</v>
      </c>
    </row>
    <row r="16" spans="1:7" ht="15" thickBot="1" x14ac:dyDescent="0.4">
      <c r="A16" s="61" t="s">
        <v>79</v>
      </c>
      <c r="B16" s="44">
        <v>856</v>
      </c>
      <c r="C16" s="63">
        <v>4952</v>
      </c>
      <c r="D16" s="45">
        <v>25058</v>
      </c>
      <c r="E16" s="63">
        <v>3345</v>
      </c>
      <c r="F16" s="45">
        <v>1355</v>
      </c>
      <c r="G16" s="64">
        <v>35566</v>
      </c>
    </row>
    <row r="17" spans="1:7" ht="15" thickBot="1" x14ac:dyDescent="0.4">
      <c r="A17" s="61" t="s">
        <v>80</v>
      </c>
      <c r="B17" s="44">
        <v>136</v>
      </c>
      <c r="C17" s="62">
        <v>817</v>
      </c>
      <c r="D17" s="45">
        <v>6710</v>
      </c>
      <c r="E17" s="63">
        <v>1303</v>
      </c>
      <c r="F17" s="44">
        <v>547</v>
      </c>
      <c r="G17" s="64">
        <v>9513</v>
      </c>
    </row>
    <row r="18" spans="1:7" ht="38" thickBot="1" x14ac:dyDescent="0.4">
      <c r="A18" s="61" t="s">
        <v>81</v>
      </c>
      <c r="B18" s="44">
        <v>214</v>
      </c>
      <c r="C18" s="63">
        <v>1161</v>
      </c>
      <c r="D18" s="45">
        <v>7741</v>
      </c>
      <c r="E18" s="63">
        <v>1887</v>
      </c>
      <c r="F18" s="45">
        <v>1398</v>
      </c>
      <c r="G18" s="64">
        <v>12401</v>
      </c>
    </row>
    <row r="19" spans="1:7" ht="25.5" thickBot="1" x14ac:dyDescent="0.4">
      <c r="A19" s="61" t="s">
        <v>82</v>
      </c>
      <c r="B19" s="44">
        <v>319</v>
      </c>
      <c r="C19" s="63">
        <v>1466</v>
      </c>
      <c r="D19" s="45">
        <v>12217</v>
      </c>
      <c r="E19" s="63">
        <v>2794</v>
      </c>
      <c r="F19" s="45">
        <v>1060</v>
      </c>
      <c r="G19" s="64">
        <v>17856</v>
      </c>
    </row>
    <row r="20" spans="1:7" ht="25.5" thickBot="1" x14ac:dyDescent="0.4">
      <c r="A20" s="61" t="s">
        <v>83</v>
      </c>
      <c r="B20" s="44">
        <v>292</v>
      </c>
      <c r="C20" s="63">
        <v>1446</v>
      </c>
      <c r="D20" s="45">
        <v>19537</v>
      </c>
      <c r="E20" s="63">
        <v>2560</v>
      </c>
      <c r="F20" s="45">
        <v>1094</v>
      </c>
      <c r="G20" s="64">
        <v>24929</v>
      </c>
    </row>
    <row r="21" spans="1:7" ht="50.5" thickBot="1" x14ac:dyDescent="0.4">
      <c r="A21" s="61" t="s">
        <v>84</v>
      </c>
      <c r="B21" s="44">
        <v>391</v>
      </c>
      <c r="C21" s="63">
        <v>1779</v>
      </c>
      <c r="D21" s="45">
        <v>15144</v>
      </c>
      <c r="E21" s="63">
        <v>2869</v>
      </c>
      <c r="F21" s="45">
        <v>1454</v>
      </c>
      <c r="G21" s="64">
        <v>21637</v>
      </c>
    </row>
    <row r="22" spans="1:7" ht="25.5" thickBot="1" x14ac:dyDescent="0.4">
      <c r="A22" s="61" t="s">
        <v>85</v>
      </c>
      <c r="B22" s="44">
        <v>639</v>
      </c>
      <c r="C22" s="63">
        <v>3721</v>
      </c>
      <c r="D22" s="45">
        <v>23000</v>
      </c>
      <c r="E22" s="63">
        <v>5804</v>
      </c>
      <c r="F22" s="45">
        <v>2245</v>
      </c>
      <c r="G22" s="64">
        <v>35409</v>
      </c>
    </row>
    <row r="23" spans="1:7" ht="15" thickBot="1" x14ac:dyDescent="0.4">
      <c r="A23" s="61" t="s">
        <v>86</v>
      </c>
      <c r="B23" s="44">
        <v>278</v>
      </c>
      <c r="C23" s="63">
        <v>1500</v>
      </c>
      <c r="D23" s="45">
        <v>18139</v>
      </c>
      <c r="E23" s="63">
        <v>2555</v>
      </c>
      <c r="F23" s="45">
        <v>1040</v>
      </c>
      <c r="G23" s="64">
        <v>23512</v>
      </c>
    </row>
    <row r="24" spans="1:7" ht="25.5" thickBot="1" x14ac:dyDescent="0.4">
      <c r="A24" s="61" t="s">
        <v>87</v>
      </c>
      <c r="B24" s="44">
        <v>296</v>
      </c>
      <c r="C24" s="63">
        <v>1477</v>
      </c>
      <c r="D24" s="45">
        <v>9056</v>
      </c>
      <c r="E24" s="63">
        <v>1390</v>
      </c>
      <c r="F24" s="45">
        <v>1073</v>
      </c>
      <c r="G24" s="64">
        <v>13292</v>
      </c>
    </row>
    <row r="25" spans="1:7" ht="25.5" thickBot="1" x14ac:dyDescent="0.4">
      <c r="A25" s="61" t="s">
        <v>88</v>
      </c>
      <c r="B25" s="44">
        <v>211</v>
      </c>
      <c r="C25" s="63">
        <v>1069</v>
      </c>
      <c r="D25" s="45">
        <v>8325</v>
      </c>
      <c r="E25" s="63">
        <v>1612</v>
      </c>
      <c r="F25" s="44">
        <v>818</v>
      </c>
      <c r="G25" s="64">
        <v>12035</v>
      </c>
    </row>
    <row r="26" spans="1:7" ht="38" thickBot="1" x14ac:dyDescent="0.4">
      <c r="A26" s="61" t="s">
        <v>89</v>
      </c>
      <c r="B26" s="44">
        <v>1</v>
      </c>
      <c r="C26" s="62">
        <v>6</v>
      </c>
      <c r="D26" s="44">
        <v>409</v>
      </c>
      <c r="E26" s="62">
        <v>87</v>
      </c>
      <c r="F26" s="44">
        <v>48</v>
      </c>
      <c r="G26" s="66">
        <v>551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H10" sqref="H10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68" t="s">
        <v>90</v>
      </c>
      <c r="B1"/>
      <c r="C1"/>
      <c r="D1"/>
      <c r="E1"/>
    </row>
    <row r="2" spans="1:5" x14ac:dyDescent="0.35">
      <c r="A2" s="69" t="s">
        <v>91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0" t="s">
        <v>92</v>
      </c>
      <c r="B4" s="68" t="s">
        <v>93</v>
      </c>
      <c r="C4" s="68" t="s">
        <v>94</v>
      </c>
      <c r="D4" s="68" t="s">
        <v>95</v>
      </c>
      <c r="E4" s="68" t="s">
        <v>96</v>
      </c>
    </row>
    <row r="5" spans="1:5" x14ac:dyDescent="0.35">
      <c r="A5" s="71" t="s">
        <v>97</v>
      </c>
      <c r="B5" s="69">
        <v>6725</v>
      </c>
      <c r="C5" s="69">
        <v>6249</v>
      </c>
      <c r="D5" s="72">
        <f>(B5/$B$25)*-1</f>
        <v>-3.0778454624090949E-2</v>
      </c>
      <c r="E5" s="72">
        <f>C5/$C$25</f>
        <v>2.6238552911685791E-2</v>
      </c>
    </row>
    <row r="6" spans="1:5" x14ac:dyDescent="0.35">
      <c r="A6" s="71" t="s">
        <v>98</v>
      </c>
      <c r="B6" s="69">
        <v>7996</v>
      </c>
      <c r="C6" s="69">
        <v>7641</v>
      </c>
      <c r="D6" s="72">
        <f t="shared" ref="D6:D24" si="0">(B6/$B$25)*-1</f>
        <v>-3.6595468129997206E-2</v>
      </c>
      <c r="E6" s="72">
        <f t="shared" ref="E6:E24" si="1">C6/$C$25</f>
        <v>3.2083338581883683E-2</v>
      </c>
    </row>
    <row r="7" spans="1:5" x14ac:dyDescent="0.35">
      <c r="A7" s="71" t="s">
        <v>99</v>
      </c>
      <c r="B7" s="69">
        <v>8686</v>
      </c>
      <c r="C7" s="69">
        <v>8258</v>
      </c>
      <c r="D7" s="72">
        <f t="shared" si="0"/>
        <v>-3.9753406225257096E-2</v>
      </c>
      <c r="E7" s="72">
        <f t="shared" si="1"/>
        <v>3.4674023034837777E-2</v>
      </c>
    </row>
    <row r="8" spans="1:5" x14ac:dyDescent="0.35">
      <c r="A8" s="71" t="s">
        <v>100</v>
      </c>
      <c r="B8" s="69">
        <v>8822</v>
      </c>
      <c r="C8" s="69">
        <v>8586</v>
      </c>
      <c r="D8" s="72">
        <f t="shared" si="0"/>
        <v>-4.0375840400554697E-2</v>
      </c>
      <c r="E8" s="72">
        <f t="shared" si="1"/>
        <v>3.6051242646780959E-2</v>
      </c>
    </row>
    <row r="9" spans="1:5" x14ac:dyDescent="0.35">
      <c r="A9" s="71" t="s">
        <v>101</v>
      </c>
      <c r="B9" s="69">
        <v>9907</v>
      </c>
      <c r="C9" s="69">
        <v>10158</v>
      </c>
      <c r="D9" s="72">
        <f t="shared" si="0"/>
        <v>-4.5341583637303944E-2</v>
      </c>
      <c r="E9" s="72">
        <f t="shared" si="1"/>
        <v>4.2651819567435474E-2</v>
      </c>
    </row>
    <row r="10" spans="1:5" x14ac:dyDescent="0.35">
      <c r="A10" s="71" t="s">
        <v>102</v>
      </c>
      <c r="B10" s="69">
        <v>14506</v>
      </c>
      <c r="C10" s="69">
        <v>16183</v>
      </c>
      <c r="D10" s="72">
        <f t="shared" si="0"/>
        <v>-6.6389927550492681E-2</v>
      </c>
      <c r="E10" s="72">
        <f t="shared" si="1"/>
        <v>6.7949832256330805E-2</v>
      </c>
    </row>
    <row r="11" spans="1:5" x14ac:dyDescent="0.35">
      <c r="A11" s="71" t="s">
        <v>103</v>
      </c>
      <c r="B11" s="69">
        <v>19150</v>
      </c>
      <c r="C11" s="69">
        <v>19818</v>
      </c>
      <c r="D11" s="72">
        <f t="shared" si="0"/>
        <v>-8.7644223948154895E-2</v>
      </c>
      <c r="E11" s="72">
        <f t="shared" si="1"/>
        <v>8.3212616675274284E-2</v>
      </c>
    </row>
    <row r="12" spans="1:5" x14ac:dyDescent="0.35">
      <c r="A12" s="71" t="s">
        <v>104</v>
      </c>
      <c r="B12" s="69">
        <v>19561</v>
      </c>
      <c r="C12" s="69">
        <v>19403</v>
      </c>
      <c r="D12" s="72">
        <f t="shared" si="0"/>
        <v>-8.9525256639679265E-2</v>
      </c>
      <c r="E12" s="72">
        <f t="shared" si="1"/>
        <v>8.1470097958943735E-2</v>
      </c>
    </row>
    <row r="13" spans="1:5" x14ac:dyDescent="0.35">
      <c r="A13" s="71" t="s">
        <v>105</v>
      </c>
      <c r="B13" s="69">
        <v>20814</v>
      </c>
      <c r="C13" s="69">
        <v>19795</v>
      </c>
      <c r="D13" s="72">
        <f t="shared" si="0"/>
        <v>-9.5259889151796132E-2</v>
      </c>
      <c r="E13" s="72">
        <f t="shared" si="1"/>
        <v>8.3116043348827051E-2</v>
      </c>
    </row>
    <row r="14" spans="1:5" x14ac:dyDescent="0.35">
      <c r="A14" s="71" t="s">
        <v>106</v>
      </c>
      <c r="B14" s="69">
        <v>20540</v>
      </c>
      <c r="C14" s="69">
        <v>19876</v>
      </c>
      <c r="D14" s="72">
        <f t="shared" si="0"/>
        <v>-9.4005867357446551E-2</v>
      </c>
      <c r="E14" s="72">
        <f t="shared" si="1"/>
        <v>8.3456149411532538E-2</v>
      </c>
    </row>
    <row r="15" spans="1:5" x14ac:dyDescent="0.35">
      <c r="A15" s="71" t="s">
        <v>107</v>
      </c>
      <c r="B15" s="69">
        <v>17946</v>
      </c>
      <c r="C15" s="69">
        <v>18143</v>
      </c>
      <c r="D15" s="72">
        <f t="shared" si="0"/>
        <v>-8.2133850808020242E-2</v>
      </c>
      <c r="E15" s="72">
        <f t="shared" si="1"/>
        <v>7.6179559205747371E-2</v>
      </c>
    </row>
    <row r="16" spans="1:5" x14ac:dyDescent="0.35">
      <c r="A16" s="71" t="s">
        <v>108</v>
      </c>
      <c r="B16" s="69">
        <v>16576</v>
      </c>
      <c r="C16" s="69">
        <v>17542</v>
      </c>
      <c r="D16" s="72">
        <f t="shared" si="0"/>
        <v>-7.5863741836272355E-2</v>
      </c>
      <c r="E16" s="72">
        <f t="shared" si="1"/>
        <v>7.3656056197278316E-2</v>
      </c>
    </row>
    <row r="17" spans="1:5" x14ac:dyDescent="0.35">
      <c r="A17" s="71" t="s">
        <v>109</v>
      </c>
      <c r="B17" s="69">
        <v>13717</v>
      </c>
      <c r="C17" s="69">
        <v>15572</v>
      </c>
      <c r="D17" s="72">
        <f t="shared" si="0"/>
        <v>-6.2778893989391155E-2</v>
      </c>
      <c r="E17" s="72">
        <f t="shared" si="1"/>
        <v>6.5384340845058592E-2</v>
      </c>
    </row>
    <row r="18" spans="1:5" x14ac:dyDescent="0.35">
      <c r="A18" s="71" t="s">
        <v>110</v>
      </c>
      <c r="B18" s="69">
        <v>10559</v>
      </c>
      <c r="C18" s="69">
        <v>13420</v>
      </c>
      <c r="D18" s="72">
        <f t="shared" si="0"/>
        <v>-4.8325606301230679E-2</v>
      </c>
      <c r="E18" s="72">
        <f t="shared" si="1"/>
        <v>5.6348436561821626E-2</v>
      </c>
    </row>
    <row r="19" spans="1:5" x14ac:dyDescent="0.35">
      <c r="A19" s="71" t="s">
        <v>111</v>
      </c>
      <c r="B19" s="69">
        <v>8016</v>
      </c>
      <c r="C19" s="69">
        <v>10581</v>
      </c>
      <c r="D19" s="72">
        <f t="shared" si="0"/>
        <v>-3.6687002567540976E-2</v>
      </c>
      <c r="E19" s="72">
        <f t="shared" si="1"/>
        <v>4.4427929006008539E-2</v>
      </c>
    </row>
    <row r="20" spans="1:5" x14ac:dyDescent="0.35">
      <c r="A20" s="71" t="s">
        <v>112</v>
      </c>
      <c r="B20" s="69">
        <v>6532</v>
      </c>
      <c r="C20" s="69">
        <v>9136</v>
      </c>
      <c r="D20" s="72">
        <f t="shared" si="0"/>
        <v>-2.9895147301793618E-2</v>
      </c>
      <c r="E20" s="72">
        <f t="shared" si="1"/>
        <v>3.8360604800953976E-2</v>
      </c>
    </row>
    <row r="21" spans="1:5" x14ac:dyDescent="0.35">
      <c r="A21" s="71" t="s">
        <v>113</v>
      </c>
      <c r="B21" s="69">
        <v>4200</v>
      </c>
      <c r="C21" s="69">
        <v>6840</v>
      </c>
      <c r="D21" s="72">
        <f t="shared" si="0"/>
        <v>-1.922223188419063E-2</v>
      </c>
      <c r="E21" s="72">
        <f t="shared" si="1"/>
        <v>2.8720067517351709E-2</v>
      </c>
    </row>
    <row r="22" spans="1:5" x14ac:dyDescent="0.35">
      <c r="A22" s="71" t="s">
        <v>114</v>
      </c>
      <c r="B22" s="69">
        <v>2508</v>
      </c>
      <c r="C22" s="69">
        <v>5578</v>
      </c>
      <c r="D22" s="72">
        <f t="shared" si="0"/>
        <v>-1.1478418467988119E-2</v>
      </c>
      <c r="E22" s="72">
        <f t="shared" si="1"/>
        <v>2.3421131083594712E-2</v>
      </c>
    </row>
    <row r="23" spans="1:5" x14ac:dyDescent="0.35">
      <c r="A23" s="71" t="s">
        <v>115</v>
      </c>
      <c r="B23" s="69">
        <v>1350</v>
      </c>
      <c r="C23" s="69">
        <v>3841</v>
      </c>
      <c r="D23" s="72">
        <f t="shared" si="0"/>
        <v>-6.1785745342041306E-3</v>
      </c>
      <c r="E23" s="72">
        <f t="shared" si="1"/>
        <v>1.6127745516688292E-2</v>
      </c>
    </row>
    <row r="24" spans="1:5" x14ac:dyDescent="0.35">
      <c r="A24" s="71" t="s">
        <v>116</v>
      </c>
      <c r="B24" s="69">
        <v>386</v>
      </c>
      <c r="C24" s="69">
        <v>1541</v>
      </c>
      <c r="D24" s="72">
        <f t="shared" si="0"/>
        <v>-1.7666146445946627E-3</v>
      </c>
      <c r="E24" s="72">
        <f t="shared" si="1"/>
        <v>6.4704128719647635E-3</v>
      </c>
    </row>
    <row r="25" spans="1:5" x14ac:dyDescent="0.35">
      <c r="A25" s="73" t="s">
        <v>25</v>
      </c>
      <c r="B25" s="69">
        <v>218497</v>
      </c>
      <c r="C25" s="69">
        <v>238161</v>
      </c>
      <c r="D25" s="74">
        <f t="shared" ref="D25:E25" si="2">SUM(D5:D24)</f>
        <v>-1</v>
      </c>
      <c r="E25" s="74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75" t="s">
        <v>117</v>
      </c>
      <c r="B1" s="76">
        <v>2022</v>
      </c>
      <c r="C1" s="76">
        <v>2023</v>
      </c>
    </row>
    <row r="2" spans="1:3" ht="28.5" thickBot="1" x14ac:dyDescent="0.4">
      <c r="A2" s="14" t="s">
        <v>118</v>
      </c>
      <c r="B2" s="77">
        <v>0</v>
      </c>
      <c r="C2" s="77">
        <v>0</v>
      </c>
    </row>
    <row r="3" spans="1:3" ht="15" thickBot="1" x14ac:dyDescent="0.4">
      <c r="A3" s="14" t="s">
        <v>119</v>
      </c>
      <c r="B3" s="77">
        <v>1</v>
      </c>
      <c r="C3" s="77">
        <v>1</v>
      </c>
    </row>
    <row r="4" spans="1:3" ht="28.5" thickBot="1" x14ac:dyDescent="0.4">
      <c r="A4" s="14" t="s">
        <v>120</v>
      </c>
      <c r="B4" s="77">
        <v>1</v>
      </c>
      <c r="C4" s="77">
        <v>1</v>
      </c>
    </row>
    <row r="5" spans="1:3" ht="28.5" thickBot="1" x14ac:dyDescent="0.4">
      <c r="A5" s="14" t="s">
        <v>121</v>
      </c>
      <c r="B5" s="77">
        <v>2</v>
      </c>
      <c r="C5" s="77">
        <v>1</v>
      </c>
    </row>
    <row r="6" spans="1:3" ht="42.5" thickBot="1" x14ac:dyDescent="0.4">
      <c r="A6" s="14" t="s">
        <v>122</v>
      </c>
      <c r="B6" s="77">
        <v>0</v>
      </c>
      <c r="C6" s="77">
        <v>0</v>
      </c>
    </row>
    <row r="7" spans="1:3" ht="56.5" thickBot="1" x14ac:dyDescent="0.4">
      <c r="A7" s="14" t="s">
        <v>123</v>
      </c>
      <c r="B7" s="77">
        <v>1</v>
      </c>
      <c r="C7" s="77">
        <v>1</v>
      </c>
    </row>
    <row r="8" spans="1:3" ht="28.5" thickBot="1" x14ac:dyDescent="0.4">
      <c r="A8" s="14" t="s">
        <v>124</v>
      </c>
      <c r="B8" s="77">
        <v>1</v>
      </c>
      <c r="C8" s="77">
        <v>1</v>
      </c>
    </row>
    <row r="9" spans="1:3" ht="28.5" thickBot="1" x14ac:dyDescent="0.4">
      <c r="A9" s="14" t="s">
        <v>125</v>
      </c>
      <c r="B9" s="77">
        <v>1</v>
      </c>
      <c r="C9" s="77">
        <v>1</v>
      </c>
    </row>
    <row r="10" spans="1:3" ht="42.5" thickBot="1" x14ac:dyDescent="0.4">
      <c r="A10" s="14" t="s">
        <v>126</v>
      </c>
      <c r="B10" s="77">
        <v>1</v>
      </c>
      <c r="C10" s="77">
        <v>1</v>
      </c>
    </row>
    <row r="11" spans="1:3" ht="15.5" thickBot="1" x14ac:dyDescent="0.4">
      <c r="A11" s="81" t="s">
        <v>127</v>
      </c>
      <c r="B11" s="81"/>
      <c r="C11" s="81"/>
    </row>
    <row r="12" spans="1:3" ht="15" thickBot="1" x14ac:dyDescent="0.4">
      <c r="A12" s="14" t="s">
        <v>128</v>
      </c>
      <c r="B12" s="77">
        <v>912</v>
      </c>
      <c r="C12" s="77">
        <v>955</v>
      </c>
    </row>
    <row r="13" spans="1:3" ht="15.5" thickBot="1" x14ac:dyDescent="0.4">
      <c r="A13" s="81" t="s">
        <v>129</v>
      </c>
      <c r="B13" s="81"/>
      <c r="C13" s="81"/>
    </row>
    <row r="14" spans="1:3" ht="28.5" thickBot="1" x14ac:dyDescent="0.4">
      <c r="A14" s="14" t="s">
        <v>130</v>
      </c>
      <c r="B14" s="77">
        <v>1052</v>
      </c>
      <c r="C14" s="77">
        <v>1026</v>
      </c>
    </row>
    <row r="15" spans="1:3" ht="15" thickBot="1" x14ac:dyDescent="0.4">
      <c r="A15" s="14" t="s">
        <v>131</v>
      </c>
      <c r="B15" s="77">
        <v>25</v>
      </c>
      <c r="C15" s="77">
        <v>26</v>
      </c>
    </row>
    <row r="16" spans="1:3" ht="28.5" thickBot="1" x14ac:dyDescent="0.4">
      <c r="A16" s="14" t="s">
        <v>132</v>
      </c>
      <c r="B16" s="77">
        <v>68</v>
      </c>
      <c r="C16" s="77">
        <v>68</v>
      </c>
    </row>
    <row r="17" spans="1:3" ht="42.5" thickBot="1" x14ac:dyDescent="0.4">
      <c r="A17" s="14" t="s">
        <v>133</v>
      </c>
      <c r="B17" s="77">
        <v>393</v>
      </c>
      <c r="C17" s="77">
        <v>382</v>
      </c>
    </row>
    <row r="18" spans="1:3" ht="56.5" thickBot="1" x14ac:dyDescent="0.4">
      <c r="A18" s="14" t="s">
        <v>134</v>
      </c>
      <c r="B18" s="77">
        <v>702</v>
      </c>
      <c r="C18" s="77">
        <v>693</v>
      </c>
    </row>
    <row r="19" spans="1:3" ht="84.5" thickBot="1" x14ac:dyDescent="0.4">
      <c r="A19" s="14" t="s">
        <v>135</v>
      </c>
      <c r="B19" s="77">
        <v>28</v>
      </c>
      <c r="C19" s="77">
        <v>32</v>
      </c>
    </row>
    <row r="20" spans="1:3" ht="15.5" thickBot="1" x14ac:dyDescent="0.4">
      <c r="A20" s="81" t="s">
        <v>136</v>
      </c>
      <c r="B20" s="81"/>
      <c r="C20" s="81"/>
    </row>
    <row r="21" spans="1:3" ht="84.5" thickBot="1" x14ac:dyDescent="0.4">
      <c r="A21" s="14" t="s">
        <v>137</v>
      </c>
      <c r="B21" s="77">
        <v>29</v>
      </c>
      <c r="C21" s="77">
        <v>26</v>
      </c>
    </row>
    <row r="22" spans="1:3" ht="84.5" thickBot="1" x14ac:dyDescent="0.4">
      <c r="A22" s="14" t="s">
        <v>138</v>
      </c>
      <c r="B22" s="77">
        <v>29</v>
      </c>
      <c r="C22" s="77">
        <v>38</v>
      </c>
    </row>
    <row r="23" spans="1:3" ht="42.5" thickBot="1" x14ac:dyDescent="0.4">
      <c r="A23" s="14" t="s">
        <v>139</v>
      </c>
      <c r="B23" s="77">
        <v>102</v>
      </c>
      <c r="C23" s="77">
        <v>94</v>
      </c>
    </row>
    <row r="24" spans="1:3" ht="42.5" thickBot="1" x14ac:dyDescent="0.4">
      <c r="A24" s="14" t="s">
        <v>140</v>
      </c>
      <c r="B24" s="77">
        <v>286</v>
      </c>
      <c r="C24" s="77">
        <v>295</v>
      </c>
    </row>
    <row r="25" spans="1:3" ht="15" thickBot="1" x14ac:dyDescent="0.4">
      <c r="A25" s="14" t="s">
        <v>141</v>
      </c>
      <c r="B25" s="77">
        <v>184</v>
      </c>
      <c r="C25" s="77">
        <v>168</v>
      </c>
    </row>
    <row r="26" spans="1:3" ht="28.5" thickBot="1" x14ac:dyDescent="0.4">
      <c r="A26" s="14" t="s">
        <v>142</v>
      </c>
      <c r="B26" s="77">
        <v>43</v>
      </c>
      <c r="C26" s="77">
        <v>41</v>
      </c>
    </row>
    <row r="27" spans="1:3" ht="42.5" thickBot="1" x14ac:dyDescent="0.4">
      <c r="A27" s="14" t="s">
        <v>143</v>
      </c>
      <c r="B27" s="77">
        <v>237</v>
      </c>
      <c r="C27" s="77">
        <v>224</v>
      </c>
    </row>
    <row r="28" spans="1:3" ht="15.5" thickBot="1" x14ac:dyDescent="0.4">
      <c r="A28" s="81" t="s">
        <v>144</v>
      </c>
      <c r="B28" s="81"/>
      <c r="C28" s="81"/>
    </row>
    <row r="29" spans="1:3" ht="42.5" thickBot="1" x14ac:dyDescent="0.4">
      <c r="A29" s="14" t="s">
        <v>145</v>
      </c>
      <c r="B29" s="77">
        <v>262</v>
      </c>
      <c r="C29" s="77">
        <v>286</v>
      </c>
    </row>
    <row r="30" spans="1:3" ht="70.5" thickBot="1" x14ac:dyDescent="0.4">
      <c r="A30" s="14" t="s">
        <v>146</v>
      </c>
      <c r="B30" s="77">
        <v>18</v>
      </c>
      <c r="C30" s="77">
        <v>18</v>
      </c>
    </row>
    <row r="31" spans="1:3" ht="42.5" thickBot="1" x14ac:dyDescent="0.4">
      <c r="A31" s="14" t="s">
        <v>147</v>
      </c>
      <c r="B31" s="77">
        <v>11</v>
      </c>
      <c r="C31" s="77">
        <v>12</v>
      </c>
    </row>
    <row r="32" spans="1:3" ht="15" thickBot="1" x14ac:dyDescent="0.4">
      <c r="A32" s="79" t="s">
        <v>25</v>
      </c>
      <c r="B32" s="80">
        <v>4389</v>
      </c>
      <c r="C32" s="80">
        <v>4392</v>
      </c>
    </row>
    <row r="33" spans="1:3" ht="15" x14ac:dyDescent="0.4">
      <c r="A33" s="32" t="s">
        <v>148</v>
      </c>
      <c r="B33"/>
      <c r="C33"/>
    </row>
  </sheetData>
  <mergeCells count="4">
    <mergeCell ref="A11:C11"/>
    <mergeCell ref="A13:C13"/>
    <mergeCell ref="A20:C20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3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75" t="s">
        <v>149</v>
      </c>
      <c r="B1" s="76">
        <v>2022</v>
      </c>
      <c r="C1" s="76">
        <v>2023</v>
      </c>
    </row>
    <row r="2" spans="1:3" ht="26.5" thickBot="1" x14ac:dyDescent="0.4">
      <c r="A2" s="82" t="s">
        <v>150</v>
      </c>
      <c r="B2" s="77">
        <v>651</v>
      </c>
      <c r="C2" s="77">
        <v>662</v>
      </c>
    </row>
    <row r="3" spans="1:3" ht="26.5" thickBot="1" x14ac:dyDescent="0.4">
      <c r="A3" s="82" t="s">
        <v>151</v>
      </c>
      <c r="B3" s="77">
        <v>465</v>
      </c>
      <c r="C3" s="77">
        <v>476</v>
      </c>
    </row>
    <row r="4" spans="1:3" ht="30.5" thickBot="1" x14ac:dyDescent="0.4">
      <c r="A4" s="78" t="s">
        <v>152</v>
      </c>
      <c r="B4" s="83"/>
      <c r="C4" s="83"/>
    </row>
    <row r="5" spans="1:3" ht="25.5" thickBot="1" x14ac:dyDescent="0.4">
      <c r="A5" s="82" t="s">
        <v>153</v>
      </c>
      <c r="B5" s="77">
        <v>23</v>
      </c>
      <c r="C5" s="77">
        <v>25</v>
      </c>
    </row>
    <row r="6" spans="1:3" ht="45.5" thickBot="1" x14ac:dyDescent="0.4">
      <c r="A6" s="78" t="s">
        <v>154</v>
      </c>
      <c r="B6" s="83"/>
      <c r="C6" s="83"/>
    </row>
    <row r="7" spans="1:3" ht="15" thickBot="1" x14ac:dyDescent="0.4">
      <c r="A7" s="82" t="s">
        <v>155</v>
      </c>
      <c r="B7" s="77">
        <v>5</v>
      </c>
      <c r="C7" s="77">
        <v>5</v>
      </c>
    </row>
    <row r="8" spans="1:3" ht="25.5" thickBot="1" x14ac:dyDescent="0.4">
      <c r="A8" s="82" t="s">
        <v>156</v>
      </c>
      <c r="B8" s="77">
        <v>216</v>
      </c>
      <c r="C8" s="77">
        <v>216</v>
      </c>
    </row>
    <row r="9" spans="1:3" ht="50.5" thickBot="1" x14ac:dyDescent="0.4">
      <c r="A9" s="82" t="s">
        <v>157</v>
      </c>
      <c r="B9" s="77">
        <v>181</v>
      </c>
      <c r="C9" s="77">
        <v>181</v>
      </c>
    </row>
    <row r="10" spans="1:3" ht="45.5" thickBot="1" x14ac:dyDescent="0.4">
      <c r="A10" s="78" t="s">
        <v>158</v>
      </c>
      <c r="B10" s="83"/>
      <c r="C10" s="83"/>
    </row>
    <row r="11" spans="1:3" ht="15" thickBot="1" x14ac:dyDescent="0.4">
      <c r="A11" s="82" t="s">
        <v>159</v>
      </c>
      <c r="B11" s="77">
        <v>16</v>
      </c>
      <c r="C11" s="77">
        <v>16</v>
      </c>
    </row>
    <row r="12" spans="1:3" ht="25.5" thickBot="1" x14ac:dyDescent="0.4">
      <c r="A12" s="82" t="s">
        <v>160</v>
      </c>
      <c r="B12" s="77">
        <v>5</v>
      </c>
      <c r="C12" s="77">
        <v>5</v>
      </c>
    </row>
    <row r="13" spans="1:3" ht="15" thickBot="1" x14ac:dyDescent="0.4">
      <c r="A13" s="82" t="s">
        <v>161</v>
      </c>
      <c r="B13" s="77">
        <v>4</v>
      </c>
      <c r="C13" s="77">
        <v>4</v>
      </c>
    </row>
    <row r="14" spans="1:3" ht="15" thickBot="1" x14ac:dyDescent="0.4">
      <c r="A14" s="82" t="s">
        <v>162</v>
      </c>
      <c r="B14" s="77">
        <v>26</v>
      </c>
      <c r="C14" s="77">
        <v>26</v>
      </c>
    </row>
    <row r="15" spans="1:3" ht="15" thickBot="1" x14ac:dyDescent="0.4">
      <c r="A15" s="82" t="s">
        <v>163</v>
      </c>
      <c r="B15" s="77">
        <v>7</v>
      </c>
      <c r="C15" s="77">
        <v>7</v>
      </c>
    </row>
    <row r="16" spans="1:3" ht="30.5" thickBot="1" x14ac:dyDescent="0.4">
      <c r="A16" s="78" t="s">
        <v>164</v>
      </c>
      <c r="B16" s="83"/>
      <c r="C16" s="83"/>
    </row>
    <row r="17" spans="1:3" ht="25.5" thickBot="1" x14ac:dyDescent="0.4">
      <c r="A17" s="82" t="s">
        <v>165</v>
      </c>
      <c r="B17" s="77">
        <v>17</v>
      </c>
      <c r="C17" s="77">
        <v>17</v>
      </c>
    </row>
    <row r="18" spans="1:3" ht="45.5" thickBot="1" x14ac:dyDescent="0.4">
      <c r="A18" s="78" t="s">
        <v>166</v>
      </c>
      <c r="B18" s="83"/>
      <c r="C18" s="83"/>
    </row>
    <row r="19" spans="1:3" ht="15" thickBot="1" x14ac:dyDescent="0.4">
      <c r="A19" s="82" t="s">
        <v>167</v>
      </c>
      <c r="B19" s="77">
        <v>4</v>
      </c>
      <c r="C19" s="77">
        <v>4</v>
      </c>
    </row>
    <row r="20" spans="1:3" ht="15" thickBot="1" x14ac:dyDescent="0.4">
      <c r="A20" s="82" t="s">
        <v>168</v>
      </c>
      <c r="B20" s="77">
        <v>4</v>
      </c>
      <c r="C20" s="77">
        <v>4</v>
      </c>
    </row>
    <row r="21" spans="1:3" ht="15" thickBot="1" x14ac:dyDescent="0.4">
      <c r="A21" s="82" t="s">
        <v>169</v>
      </c>
      <c r="B21" s="77">
        <v>6</v>
      </c>
      <c r="C21" s="77">
        <v>7</v>
      </c>
    </row>
    <row r="22" spans="1:3" ht="50.5" thickBot="1" x14ac:dyDescent="0.4">
      <c r="A22" s="82" t="s">
        <v>170</v>
      </c>
      <c r="B22" s="77">
        <v>19</v>
      </c>
      <c r="C22" s="77">
        <v>20</v>
      </c>
    </row>
    <row r="23" spans="1:3" ht="38" thickBot="1" x14ac:dyDescent="0.4">
      <c r="A23" s="82" t="s">
        <v>171</v>
      </c>
      <c r="B23" s="77">
        <v>14</v>
      </c>
      <c r="C23" s="77">
        <v>15</v>
      </c>
    </row>
    <row r="24" spans="1:3" ht="38" thickBot="1" x14ac:dyDescent="0.4">
      <c r="A24" s="82" t="s">
        <v>172</v>
      </c>
      <c r="B24" s="77">
        <v>81</v>
      </c>
      <c r="C24" s="77">
        <v>95</v>
      </c>
    </row>
    <row r="25" spans="1:3" ht="38" thickBot="1" x14ac:dyDescent="0.4">
      <c r="A25" s="82" t="s">
        <v>173</v>
      </c>
      <c r="B25" s="77">
        <v>9</v>
      </c>
      <c r="C25" s="77">
        <v>10</v>
      </c>
    </row>
    <row r="26" spans="1:3" ht="15" thickBot="1" x14ac:dyDescent="0.4">
      <c r="A26" s="82" t="s">
        <v>174</v>
      </c>
      <c r="B26" s="77">
        <v>1</v>
      </c>
      <c r="C26" s="77">
        <v>1</v>
      </c>
    </row>
    <row r="27" spans="1:3" x14ac:dyDescent="0.35">
      <c r="A27" s="18"/>
      <c r="B27"/>
      <c r="C27"/>
    </row>
    <row r="28" spans="1:3" x14ac:dyDescent="0.35">
      <c r="A28" s="18" t="s">
        <v>175</v>
      </c>
      <c r="B28"/>
      <c r="C28"/>
    </row>
    <row r="29" spans="1:3" ht="201" x14ac:dyDescent="0.35">
      <c r="A29" s="84" t="s">
        <v>176</v>
      </c>
      <c r="B29"/>
      <c r="C29"/>
    </row>
    <row r="30" spans="1:3" ht="300" x14ac:dyDescent="0.35">
      <c r="A30" s="18" t="s">
        <v>177</v>
      </c>
      <c r="B30"/>
      <c r="C30"/>
    </row>
    <row r="31" spans="1:3" ht="112.5" x14ac:dyDescent="0.35">
      <c r="A31" s="18" t="s">
        <v>178</v>
      </c>
      <c r="B31"/>
      <c r="C31"/>
    </row>
    <row r="32" spans="1:3" ht="351" x14ac:dyDescent="0.35">
      <c r="A32" s="84" t="s">
        <v>179</v>
      </c>
      <c r="B32"/>
      <c r="C3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85" t="s">
        <v>180</v>
      </c>
      <c r="B1" s="76">
        <v>2022</v>
      </c>
      <c r="C1" s="76">
        <v>2023</v>
      </c>
    </row>
    <row r="2" spans="1:3" ht="38" thickBot="1" x14ac:dyDescent="0.4">
      <c r="A2" s="82" t="s">
        <v>181</v>
      </c>
      <c r="B2" s="77">
        <v>1</v>
      </c>
      <c r="C2" s="77">
        <v>1</v>
      </c>
    </row>
    <row r="3" spans="1:3" ht="25.5" thickBot="1" x14ac:dyDescent="0.4">
      <c r="A3" s="82" t="s">
        <v>182</v>
      </c>
      <c r="B3" s="77">
        <v>2</v>
      </c>
      <c r="C3" s="77">
        <v>2</v>
      </c>
    </row>
    <row r="4" spans="1:3" ht="15" thickBot="1" x14ac:dyDescent="0.4">
      <c r="A4" s="82" t="s">
        <v>183</v>
      </c>
      <c r="B4" s="77">
        <v>2</v>
      </c>
      <c r="C4" s="77">
        <v>2</v>
      </c>
    </row>
    <row r="5" spans="1:3" ht="15" thickBot="1" x14ac:dyDescent="0.4">
      <c r="A5" s="82" t="s">
        <v>184</v>
      </c>
      <c r="B5" s="77">
        <v>1</v>
      </c>
      <c r="C5" s="77">
        <v>1</v>
      </c>
    </row>
    <row r="6" spans="1:3" ht="25.5" thickBot="1" x14ac:dyDescent="0.4">
      <c r="A6" s="82" t="s">
        <v>185</v>
      </c>
      <c r="B6" s="77">
        <v>2</v>
      </c>
      <c r="C6" s="77">
        <v>2</v>
      </c>
    </row>
    <row r="7" spans="1:3" ht="15" thickBot="1" x14ac:dyDescent="0.4">
      <c r="A7" s="82" t="s">
        <v>186</v>
      </c>
      <c r="B7" s="77">
        <v>1</v>
      </c>
      <c r="C7" s="77">
        <v>1</v>
      </c>
    </row>
    <row r="8" spans="1:3" ht="25.5" thickBot="1" x14ac:dyDescent="0.4">
      <c r="A8" s="82" t="s">
        <v>187</v>
      </c>
      <c r="B8" s="77">
        <v>5</v>
      </c>
      <c r="C8" s="77">
        <v>4</v>
      </c>
    </row>
    <row r="9" spans="1:3" ht="38" thickBot="1" x14ac:dyDescent="0.4">
      <c r="A9" s="82" t="s">
        <v>188</v>
      </c>
      <c r="B9" s="77">
        <v>1</v>
      </c>
      <c r="C9" s="77">
        <v>1</v>
      </c>
    </row>
    <row r="10" spans="1:3" ht="38" thickBot="1" x14ac:dyDescent="0.4">
      <c r="A10" s="82" t="s">
        <v>189</v>
      </c>
      <c r="B10" s="77">
        <v>1</v>
      </c>
      <c r="C10" s="77">
        <v>1</v>
      </c>
    </row>
    <row r="11" spans="1:3" x14ac:dyDescent="0.35">
      <c r="A11" s="18" t="s">
        <v>190</v>
      </c>
      <c r="B11"/>
      <c r="C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85" t="s">
        <v>191</v>
      </c>
      <c r="B1" s="76">
        <v>2022</v>
      </c>
      <c r="C1" s="76">
        <v>2023</v>
      </c>
    </row>
    <row r="2" spans="1:3" ht="38" thickBot="1" x14ac:dyDescent="0.4">
      <c r="A2" s="82" t="s">
        <v>192</v>
      </c>
      <c r="B2" s="77">
        <v>3</v>
      </c>
      <c r="C2" s="77">
        <v>3</v>
      </c>
    </row>
    <row r="3" spans="1:3" ht="38" thickBot="1" x14ac:dyDescent="0.4">
      <c r="A3" s="82" t="s">
        <v>193</v>
      </c>
      <c r="B3" s="77">
        <v>9</v>
      </c>
      <c r="C3" s="77">
        <v>8</v>
      </c>
    </row>
    <row r="4" spans="1:3" ht="25.5" thickBot="1" x14ac:dyDescent="0.4">
      <c r="A4" s="82" t="s">
        <v>194</v>
      </c>
      <c r="B4" s="77">
        <v>7</v>
      </c>
      <c r="C4" s="77">
        <v>9</v>
      </c>
    </row>
    <row r="5" spans="1:3" ht="38" thickBot="1" x14ac:dyDescent="0.4">
      <c r="A5" s="82" t="s">
        <v>195</v>
      </c>
      <c r="B5" s="77">
        <v>36</v>
      </c>
      <c r="C5" s="77">
        <v>52</v>
      </c>
    </row>
    <row r="6" spans="1:3" ht="25.5" thickBot="1" x14ac:dyDescent="0.4">
      <c r="A6" s="82" t="s">
        <v>196</v>
      </c>
      <c r="B6" s="77">
        <v>36</v>
      </c>
      <c r="C6" s="77">
        <v>49</v>
      </c>
    </row>
    <row r="7" spans="1:3" ht="25.5" thickBot="1" x14ac:dyDescent="0.4">
      <c r="A7" s="82" t="s">
        <v>197</v>
      </c>
      <c r="B7" s="77">
        <v>7</v>
      </c>
      <c r="C7" s="77">
        <v>7</v>
      </c>
    </row>
    <row r="8" spans="1:3" ht="38" thickBot="1" x14ac:dyDescent="0.4">
      <c r="A8" s="82" t="s">
        <v>198</v>
      </c>
      <c r="B8" s="77">
        <v>13</v>
      </c>
      <c r="C8" s="77">
        <v>20</v>
      </c>
    </row>
    <row r="9" spans="1:3" ht="38" thickBot="1" x14ac:dyDescent="0.4">
      <c r="A9" s="82" t="s">
        <v>199</v>
      </c>
      <c r="B9" s="77">
        <v>14</v>
      </c>
      <c r="C9" s="77">
        <v>21</v>
      </c>
    </row>
    <row r="10" spans="1:3" ht="25.5" thickBot="1" x14ac:dyDescent="0.4">
      <c r="A10" s="82" t="s">
        <v>200</v>
      </c>
      <c r="B10" s="77">
        <v>15</v>
      </c>
      <c r="C10" s="77">
        <v>11</v>
      </c>
    </row>
    <row r="11" spans="1:3" ht="25.5" thickBot="1" x14ac:dyDescent="0.4">
      <c r="A11" s="82" t="s">
        <v>201</v>
      </c>
      <c r="B11" s="77">
        <v>4</v>
      </c>
      <c r="C11" s="77">
        <v>3</v>
      </c>
    </row>
    <row r="12" spans="1:3" ht="25.5" thickBot="1" x14ac:dyDescent="0.4">
      <c r="A12" s="82" t="s">
        <v>202</v>
      </c>
      <c r="B12" s="77">
        <v>8</v>
      </c>
      <c r="C12" s="77">
        <v>9</v>
      </c>
    </row>
    <row r="13" spans="1:3" ht="38" thickBot="1" x14ac:dyDescent="0.4">
      <c r="A13" s="82" t="s">
        <v>203</v>
      </c>
      <c r="B13" s="77">
        <v>3</v>
      </c>
      <c r="C13" s="77">
        <v>3</v>
      </c>
    </row>
    <row r="14" spans="1:3" ht="15" thickBot="1" x14ac:dyDescent="0.4">
      <c r="A14" s="82" t="s">
        <v>204</v>
      </c>
      <c r="B14" s="77">
        <v>1</v>
      </c>
      <c r="C14" s="77">
        <v>1</v>
      </c>
    </row>
    <row r="15" spans="1:3" ht="25.5" thickBot="1" x14ac:dyDescent="0.4">
      <c r="A15" s="82" t="s">
        <v>205</v>
      </c>
      <c r="B15" s="77">
        <v>2</v>
      </c>
      <c r="C15" s="77">
        <v>2</v>
      </c>
    </row>
    <row r="16" spans="1:3" ht="25.5" thickBot="1" x14ac:dyDescent="0.4">
      <c r="A16" s="82" t="s">
        <v>206</v>
      </c>
      <c r="B16" s="77">
        <v>1</v>
      </c>
      <c r="C16" s="77">
        <v>1</v>
      </c>
    </row>
    <row r="17" spans="1:3" ht="15" x14ac:dyDescent="0.4">
      <c r="A17" s="32" t="s">
        <v>190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2024-10-04T10:29:57Z</dcterms:modified>
  <cp:category/>
  <cp:contentStatus/>
</cp:coreProperties>
</file>