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24400497G\Documents\OneDrive - Madrid Digital\Memorias\hospitales\Modelo para 2023\Hospitales 2023\HU 12 de Octubre\Datos Abiertos Memoria  23 HU 12 Octubre\"/>
    </mc:Choice>
  </mc:AlternateContent>
  <bookViews>
    <workbookView xWindow="0" yWindow="0" windowWidth="23040" windowHeight="7500" firstSheet="6" activeTab="8"/>
  </bookViews>
  <sheets>
    <sheet name="Portada 1" sheetId="1" r:id="rId1"/>
    <sheet name="2023 en Cifras" sheetId="2" r:id="rId2"/>
    <sheet name="Población de Referencia" sheetId="4" r:id="rId3"/>
    <sheet name="Pirámide Población" sheetId="5" r:id="rId4"/>
    <sheet name="CSUR" sheetId="10" r:id="rId5"/>
    <sheet name="Recursos Humanos" sheetId="7" r:id="rId6"/>
    <sheet name="Recursos Materiales" sheetId="8" r:id="rId7"/>
    <sheet name="Alta Tecnología" sheetId="11" r:id="rId8"/>
    <sheet name="Otros Equipos" sheetId="9" r:id="rId9"/>
  </sheets>
  <externalReferences>
    <externalReference r:id="rId10"/>
    <externalReference r:id="rId11"/>
  </externalReferences>
  <definedNames>
    <definedName name="_Toc104450853" localSheetId="1">'2023 en Cifras'!#REF!</definedName>
    <definedName name="_Toc106893891" localSheetId="6">'Recursos Materiales'!#REF!</definedName>
    <definedName name="_Toc106895452" localSheetId="5">'Recursos Humanos'!#REF!</definedName>
    <definedName name="_Toc318202529" localSheetId="8">'Otros Equipos'!#REF!</definedName>
    <definedName name="_Toc72408385" localSheetId="1">'2023 en Cifras'!#REF!</definedName>
    <definedName name="_Toc75343940" localSheetId="5">'Recursos Humanos'!#REF!</definedName>
    <definedName name="_Toc75343941" localSheetId="1">'2023 en Cifras'!#REF!</definedName>
    <definedName name="_Toc77243979" localSheetId="1">'2023 en Cifras'!#REF!</definedName>
    <definedName name="_Toc77243987" localSheetId="1">'2023 en Cifras'!#REF!</definedName>
    <definedName name="_Toc77243992" localSheetId="1">'2023 en Cifras'!#REF!</definedName>
    <definedName name="_Toc77243993" localSheetId="1">'2023 en Cifras'!#REF!</definedName>
    <definedName name="_Toc77244018" localSheetId="1">'2023 en Cifras'!#REF!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<sst xmlns="http://schemas.openxmlformats.org/spreadsheetml/2006/main" count="239" uniqueCount="231">
  <si>
    <t>1. Nuestro Centro</t>
  </si>
  <si>
    <t>MEMORIA 2023</t>
  </si>
  <si>
    <t>Hospital Universitario 12 de Octubre</t>
  </si>
  <si>
    <t>Altas totales</t>
  </si>
  <si>
    <t>Estancia Media</t>
  </si>
  <si>
    <t>Peso Medio</t>
  </si>
  <si>
    <t>Ingresos totales</t>
  </si>
  <si>
    <t>Ingresos Urgentes</t>
  </si>
  <si>
    <t>Urgencias Totales</t>
  </si>
  <si>
    <t>% Urgencias ingresadas</t>
  </si>
  <si>
    <t>Sesiones Hospital de Día</t>
  </si>
  <si>
    <t>Hospitalización a domicilio (ingresos, estancia media y alta)</t>
  </si>
  <si>
    <t>336 ingresos</t>
  </si>
  <si>
    <t>8,54 EM</t>
  </si>
  <si>
    <t>327 altas</t>
  </si>
  <si>
    <t>Intervenciones quirúrgicas programadas con hospitalización</t>
  </si>
  <si>
    <t>Intervenciones quirúrgicas urgentes con hospitalización</t>
  </si>
  <si>
    <t>Nº partos</t>
  </si>
  <si>
    <t>% Cesáreas</t>
  </si>
  <si>
    <t>Actividad Global de consultas no presenciales</t>
  </si>
  <si>
    <t>eConsultas</t>
  </si>
  <si>
    <t>Telefónicas</t>
  </si>
  <si>
    <t>Telemedicina</t>
  </si>
  <si>
    <t>Consultas Externas</t>
  </si>
  <si>
    <t>Primeras consultas</t>
  </si>
  <si>
    <t>Consultas sucesivas</t>
  </si>
  <si>
    <t>% Primeras consultas solicitadas por Atención Primaria (AP)</t>
  </si>
  <si>
    <t>Índice sucesivas/primeras</t>
  </si>
  <si>
    <t>TOTAL</t>
  </si>
  <si>
    <t>Consultas solicitadas como consecuencia de la Libre Elección</t>
  </si>
  <si>
    <t xml:space="preserve">Número citas entrantes </t>
  </si>
  <si>
    <t xml:space="preserve">Número citas salientes </t>
  </si>
  <si>
    <t>Casuística CMBD</t>
  </si>
  <si>
    <t>Episodios</t>
  </si>
  <si>
    <t>GRDs Médicos</t>
  </si>
  <si>
    <t>GRDs  Quirúrgicos</t>
  </si>
  <si>
    <t>Recursos Humanos</t>
  </si>
  <si>
    <t>Equipo Directivo</t>
  </si>
  <si>
    <t>Área Médica- Facultativos</t>
  </si>
  <si>
    <t>Área Enfermería</t>
  </si>
  <si>
    <t>Personal No Sanitario</t>
  </si>
  <si>
    <t>Docencia</t>
  </si>
  <si>
    <t>GESTIÓN DEL CONOCIMIENTO</t>
  </si>
  <si>
    <t>Formación Pregrado</t>
  </si>
  <si>
    <t xml:space="preserve"> 353 Alumnos</t>
  </si>
  <si>
    <t>Formación de Grado</t>
  </si>
  <si>
    <t xml:space="preserve"> 689 Alumnos</t>
  </si>
  <si>
    <t xml:space="preserve">283 Profesores </t>
  </si>
  <si>
    <t>Formación Posgrado</t>
  </si>
  <si>
    <t xml:space="preserve"> 36 Alumnos</t>
  </si>
  <si>
    <t>Formación de Especialistas</t>
  </si>
  <si>
    <t>592 Residentes</t>
  </si>
  <si>
    <t>Formación Continuada</t>
  </si>
  <si>
    <t xml:space="preserve">336 actividades totales </t>
  </si>
  <si>
    <t>6.934 horas formación impartidas totales</t>
  </si>
  <si>
    <t>10.938 profesionales participantes</t>
  </si>
  <si>
    <t>investigación I+D+I</t>
  </si>
  <si>
    <t>Nº proyectos investigación</t>
  </si>
  <si>
    <t>Nº proyectos innovación en curso</t>
  </si>
  <si>
    <t>Nº publicaciones científicas</t>
  </si>
  <si>
    <t>ACTIVIDAD ASISTENCIAL  Y QUIRÚRGICA</t>
  </si>
  <si>
    <t>Población por centro de salud y grupo de edad</t>
  </si>
  <si>
    <t>Centro de Salud</t>
  </si>
  <si>
    <t>De  0 a 2 años</t>
  </si>
  <si>
    <t>De  3 a 15 años</t>
  </si>
  <si>
    <t>De 14 a 64 años</t>
  </si>
  <si>
    <t>De 65 a 79 años</t>
  </si>
  <si>
    <t>&gt;= 80 años</t>
  </si>
  <si>
    <t>Total</t>
  </si>
  <si>
    <t>C.S. ABRANTES</t>
  </si>
  <si>
    <t>C.S. ALMENDRALES</t>
  </si>
  <si>
    <t>C.S. CARABANCHEL ALTO</t>
  </si>
  <si>
    <t>C.S. COMILLAS</t>
  </si>
  <si>
    <t>C.S. EL ESPINILLO</t>
  </si>
  <si>
    <t>C.S. GUAYABA</t>
  </si>
  <si>
    <t>C.S. JOAQUIN RODRIGO</t>
  </si>
  <si>
    <t>C.S. LAS CALESAS</t>
  </si>
  <si>
    <t>C.S. LOS ÁNGELES</t>
  </si>
  <si>
    <t>C.S. LOS ROSALES</t>
  </si>
  <si>
    <t>C.S. ORCASITAS</t>
  </si>
  <si>
    <t>C.S. ORCASUR</t>
  </si>
  <si>
    <t>C.S. PERALES DEL RIO</t>
  </si>
  <si>
    <t>C.S. POTES</t>
  </si>
  <si>
    <t>C.S. QUINCE DE MAYO</t>
  </si>
  <si>
    <t>C.S. SAN ANDRES</t>
  </si>
  <si>
    <t>C.S. SAN CRISTOBAL</t>
  </si>
  <si>
    <t>C.S. SAN FERMIN</t>
  </si>
  <si>
    <t>CONS. ANTONIO LEYVA</t>
  </si>
  <si>
    <t>Fuente: SIP-CIBELES. Población a 31/12/2023</t>
  </si>
  <si>
    <t>TRAMO</t>
  </si>
  <si>
    <t>Hombres</t>
  </si>
  <si>
    <t>Mujeres</t>
  </si>
  <si>
    <t>% Hombres</t>
  </si>
  <si>
    <t>% Mujeres</t>
  </si>
  <si>
    <t>00-04 años</t>
  </si>
  <si>
    <t>05-09 años</t>
  </si>
  <si>
    <t>10-14 años</t>
  </si>
  <si>
    <t>15-19 años</t>
  </si>
  <si>
    <t>20-24 años</t>
  </si>
  <si>
    <t>25-29 años</t>
  </si>
  <si>
    <t>30-34 años</t>
  </si>
  <si>
    <t>35-39 años</t>
  </si>
  <si>
    <t>40-44 años</t>
  </si>
  <si>
    <t>45-49 años</t>
  </si>
  <si>
    <t>50-54 años</t>
  </si>
  <si>
    <t>55-59 años</t>
  </si>
  <si>
    <t>60-64 años</t>
  </si>
  <si>
    <t>65-69 años</t>
  </si>
  <si>
    <t>70-74 años</t>
  </si>
  <si>
    <t>75-79 años</t>
  </si>
  <si>
    <t>80-84 años</t>
  </si>
  <si>
    <t>85-89 años</t>
  </si>
  <si>
    <t>90-94 años</t>
  </si>
  <si>
    <t>95 y más años</t>
  </si>
  <si>
    <t>CSUR</t>
  </si>
  <si>
    <t>SERVICIOS IMPLICADOS</t>
  </si>
  <si>
    <t>Fecha de designación</t>
  </si>
  <si>
    <t>Enfermedades autoinmunes sistémicas</t>
  </si>
  <si>
    <t>Medicina Interna, Nefrología, Inmunología, Dermatología. Rehabilitación</t>
  </si>
  <si>
    <t>Trasplante hepático de vivo adulto</t>
  </si>
  <si>
    <t>Coordinación de Trasplantes y Cirugía General del Aparato Digestivo</t>
  </si>
  <si>
    <t>Trasplante de páncreas</t>
  </si>
  <si>
    <t>Coordinación de Trasplantes y Cirugía del Aparato Digestivo</t>
  </si>
  <si>
    <t xml:space="preserve">Trasplante de intestino </t>
  </si>
  <si>
    <t>(infantil y adulto)</t>
  </si>
  <si>
    <t>Trasplante renal cruzado</t>
  </si>
  <si>
    <t>Coordinación de Trasplantes, Nefrología y Urología</t>
  </si>
  <si>
    <t>Asistencia integral del adulto con cardiopatía congénita</t>
  </si>
  <si>
    <t>Cardiología y Cirugía Cardiovascular</t>
  </si>
  <si>
    <t>Asistencia integral del neonato con cardiopatía congénita y del niño con cardiopatía congénita compleja</t>
  </si>
  <si>
    <t>Instituto Pediátrico del Corazón, Pediatría (Cardiología) y Cirugía Pediátrica (Cirugía Cardiaca)</t>
  </si>
  <si>
    <t>Neurocirugía pediátrica compleja</t>
  </si>
  <si>
    <t>Neurología y Neurocirugía</t>
  </si>
  <si>
    <t>Enfermedades metabólicas complejas (infantil y adulto)</t>
  </si>
  <si>
    <t>Medicina Interna</t>
  </si>
  <si>
    <t>Trasplante de pulmón adulto</t>
  </si>
  <si>
    <t>Coordinación de Trasplantes, Neumología y Cirugía Torácica</t>
  </si>
  <si>
    <t>Hipertensión pulmonar compleja</t>
  </si>
  <si>
    <t>Cardiología y Cirugía Cardiaca</t>
  </si>
  <si>
    <t>Complejo extrofia-epispadias (extrofia vesical, epispadias y extrofia de cloaca)</t>
  </si>
  <si>
    <t>Cirugía y Urología Pediátrica</t>
  </si>
  <si>
    <t>Cirugía reconstructiva uretral compleja del adulto</t>
  </si>
  <si>
    <t>Urología, Cirugía Plástica, Ginecología y Cirugía General</t>
  </si>
  <si>
    <t>Enfermedades glomerulares complejas (niños y adultos)</t>
  </si>
  <si>
    <t>Nefrología, Coordinación de Trasplantes y Urología</t>
  </si>
  <si>
    <t>CATEGORÍA PROFESIONAL</t>
  </si>
  <si>
    <t>Director Gerente</t>
  </si>
  <si>
    <t>Director Médico</t>
  </si>
  <si>
    <t>Subdirector Médico</t>
  </si>
  <si>
    <t>Director de Gestión</t>
  </si>
  <si>
    <t>Subdirector de Gestión</t>
  </si>
  <si>
    <t>Director de Enfermería</t>
  </si>
  <si>
    <t>Subdirector de Enfermería</t>
  </si>
  <si>
    <t>ÁREA MÉDICA</t>
  </si>
  <si>
    <t>Facultativos Especialistas</t>
  </si>
  <si>
    <t>ÁREA ENFERMERÍA</t>
  </si>
  <si>
    <t>Enfermeras/os</t>
  </si>
  <si>
    <t>Matronas</t>
  </si>
  <si>
    <t>Fisioterapeutas/Logopedas</t>
  </si>
  <si>
    <t>67/5</t>
  </si>
  <si>
    <t xml:space="preserve"> 67/5</t>
  </si>
  <si>
    <t>Técnicos superiores especialistas</t>
  </si>
  <si>
    <t>Técnico en Cuidados Auxiliares Enfermería</t>
  </si>
  <si>
    <t>Terapeutas</t>
  </si>
  <si>
    <t>Auxiliar de Farmacia</t>
  </si>
  <si>
    <t>PERSONAL NO SANITARIO</t>
  </si>
  <si>
    <t>Grupo Técnico Función Administrativa y resto Grupo A1</t>
  </si>
  <si>
    <t>Grupo Gestión Función Administrativa y resto Grupo A2</t>
  </si>
  <si>
    <t xml:space="preserve">Grupo Administrativo </t>
  </si>
  <si>
    <t xml:space="preserve">Auxiliares Administrativos </t>
  </si>
  <si>
    <t xml:space="preserve">Celadores </t>
  </si>
  <si>
    <t>Pinche de Cocina</t>
  </si>
  <si>
    <t>Resto de Personal de Gestión</t>
  </si>
  <si>
    <t>DOCENCIA</t>
  </si>
  <si>
    <t>Residentes Medicina (MIR)</t>
  </si>
  <si>
    <t>Residentes Otras Titulaciones (FIR, BIR, QIR, PIR, …)</t>
  </si>
  <si>
    <t>Residentes Enfermería (EIR)</t>
  </si>
  <si>
    <t>CAMAS</t>
  </si>
  <si>
    <r>
      <t>Camas Instaladas</t>
    </r>
    <r>
      <rPr>
        <vertAlign val="superscript"/>
        <sz val="11"/>
        <color rgb="FF31849B"/>
        <rFont val="Montserrat Medium"/>
      </rPr>
      <t>1</t>
    </r>
  </si>
  <si>
    <r>
      <t>Camas funcionantes</t>
    </r>
    <r>
      <rPr>
        <vertAlign val="superscript"/>
        <sz val="11"/>
        <color rgb="FF31849B"/>
        <rFont val="Montserrat Medium"/>
      </rPr>
      <t>2</t>
    </r>
  </si>
  <si>
    <t>QUIRÓFANOS</t>
  </si>
  <si>
    <t>Quirófanos Instalados</t>
  </si>
  <si>
    <t>OTRAS INSTALACIONES</t>
  </si>
  <si>
    <t>Paritorios</t>
  </si>
  <si>
    <t>Consultas en el hospital</t>
  </si>
  <si>
    <t>Consultas en Centros de especialidades</t>
  </si>
  <si>
    <t>PUESTOS HOSPITAL DE DÍA</t>
  </si>
  <si>
    <t>Oncológico</t>
  </si>
  <si>
    <t>Psiquiátrico</t>
  </si>
  <si>
    <t>Otros Médicos</t>
  </si>
  <si>
    <t>Quirúrgico</t>
  </si>
  <si>
    <t>HEMODIÁLISIS</t>
  </si>
  <si>
    <t>Número de puestos</t>
  </si>
  <si>
    <t>DIAGNÓSTICO POR IMAGEN</t>
  </si>
  <si>
    <t>Mamógrafos</t>
  </si>
  <si>
    <t>TC</t>
  </si>
  <si>
    <t>RM</t>
  </si>
  <si>
    <t>Ecógrafos. Servicio Radiodiagnóstico</t>
  </si>
  <si>
    <t>Ecógrafos. Servicio Cardiología</t>
  </si>
  <si>
    <t>Ecógrafos. Otros Servicios</t>
  </si>
  <si>
    <t>Sala convencional de Rayos X</t>
  </si>
  <si>
    <t xml:space="preserve">Telemando </t>
  </si>
  <si>
    <t>ALTA TECNOLOGÍA</t>
  </si>
  <si>
    <t>Tomografía por emisión de positrones</t>
  </si>
  <si>
    <t>Acelerador lineal</t>
  </si>
  <si>
    <t>Planificador</t>
  </si>
  <si>
    <t>Simulador</t>
  </si>
  <si>
    <t>Gammacámara</t>
  </si>
  <si>
    <t>Litotriptor</t>
  </si>
  <si>
    <t>Angiógrafo digital</t>
  </si>
  <si>
    <t>Sala de hemodinámica</t>
  </si>
  <si>
    <t>Radiología Intervencionista</t>
  </si>
  <si>
    <t>OTROS EQUIPOS</t>
  </si>
  <si>
    <t>Arco Multifuncional Rx</t>
  </si>
  <si>
    <t>Equipo Radioquirúrgico</t>
  </si>
  <si>
    <t>Ecocardiógrafos</t>
  </si>
  <si>
    <t>Equipos Ergometría</t>
  </si>
  <si>
    <t>Holter Electrocardiograma</t>
  </si>
  <si>
    <t>Holter Tensión</t>
  </si>
  <si>
    <t>Salas Endoscopias</t>
  </si>
  <si>
    <t>Gastroscopio / Esofagoscopios</t>
  </si>
  <si>
    <t>Colonoscopios / Rectoscopios</t>
  </si>
  <si>
    <t>Polisomnógrafos</t>
  </si>
  <si>
    <t>Electroencefalógrafos</t>
  </si>
  <si>
    <t>Vídeo EEG</t>
  </si>
  <si>
    <t>Electromiógrafos</t>
  </si>
  <si>
    <t>Equipos Potenciales Evocados</t>
  </si>
  <si>
    <t>Mesas Prona</t>
  </si>
  <si>
    <t>-</t>
  </si>
  <si>
    <t>Densitómetros</t>
  </si>
  <si>
    <t>Ortopantomógrafos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</si>
</sst>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7" x14ac:knownFonts="1">
    <font>
      <sz val="11"/>
      <color theme="1"/>
      <name val="Calibri"/>
      <family val="2"/>
      <scheme val="minor"/>
    </font>
    <font>
      <sz val="11"/>
      <color rgb="FF48ACC6"/>
      <name val="Calibri"/>
      <family val="2"/>
      <scheme val="minor"/>
    </font>
    <font>
      <sz val="10"/>
      <color indexed="63"/>
      <name val="Calibri"/>
      <family val="2"/>
      <scheme val="minor"/>
    </font>
    <font>
      <b/>
      <sz val="36"/>
      <color rgb="FF48ACC6"/>
      <name val="Calibri"/>
      <family val="2"/>
      <scheme val="minor"/>
    </font>
    <font>
      <b/>
      <sz val="28"/>
      <color rgb="FF48ACC6"/>
      <name val="Calibri"/>
      <family val="2"/>
      <scheme val="minor"/>
    </font>
    <font>
      <b/>
      <sz val="28"/>
      <color theme="1" tint="0.499984740745262"/>
      <name val="Calibri"/>
      <family val="2"/>
      <scheme val="minor"/>
    </font>
    <font>
      <b/>
      <sz val="28"/>
      <color rgb="FFC00000"/>
      <name val="Calibri"/>
      <family val="2"/>
      <scheme val="minor"/>
    </font>
    <font>
      <sz val="11"/>
      <color rgb="FF7F7F7F"/>
      <name val="Montserrat Medium"/>
    </font>
    <font>
      <sz val="9"/>
      <color rgb="FF31849B"/>
      <name val="Montserrat Medium"/>
    </font>
    <font>
      <sz val="9"/>
      <color rgb="FF7F7F7F"/>
      <name val="Montserrat Medium"/>
    </font>
    <font>
      <i/>
      <sz val="8"/>
      <color rgb="FF7F7F7F"/>
      <name val="Montserrat Medium"/>
    </font>
    <font>
      <sz val="10"/>
      <color rgb="FF7F7F7F"/>
      <name val="Montserrat SemiBold"/>
    </font>
    <font>
      <sz val="9"/>
      <color rgb="FF3898B2"/>
      <name val="Montserrat Medium"/>
    </font>
    <font>
      <b/>
      <sz val="9"/>
      <color rgb="FF3898B2"/>
      <name val="Montserrat Medium"/>
    </font>
    <font>
      <b/>
      <sz val="9"/>
      <color rgb="FF7F7F7F"/>
      <name val="Montserrat Medium"/>
    </font>
    <font>
      <sz val="11"/>
      <color theme="1"/>
      <name val="Montserrat Medium"/>
    </font>
    <font>
      <sz val="9"/>
      <color rgb="FF595959"/>
      <name val="Montserrat SemiBold"/>
    </font>
    <font>
      <sz val="9"/>
      <color rgb="FF7F7F7F"/>
      <name val="Montserrat SemiBold"/>
    </font>
    <font>
      <b/>
      <sz val="9"/>
      <color rgb="FF31849B"/>
      <name val="Montserrat Medium"/>
    </font>
    <font>
      <b/>
      <sz val="9"/>
      <color rgb="FF000000"/>
      <name val="Montserrat Medium"/>
    </font>
    <font>
      <sz val="9"/>
      <color rgb="FF000000"/>
      <name val="Montserrat Medium"/>
    </font>
    <font>
      <sz val="9"/>
      <color rgb="FF595959"/>
      <name val="Montserrat Medium"/>
    </font>
    <font>
      <sz val="9"/>
      <color rgb="FF404040"/>
      <name val="Montserrat Medium"/>
    </font>
    <font>
      <sz val="11"/>
      <color rgb="FF595959"/>
      <name val="Montserrat SemiBold"/>
    </font>
    <font>
      <sz val="11"/>
      <color rgb="FF31849B"/>
      <name val="Montserrat Medium"/>
    </font>
    <font>
      <vertAlign val="superscript"/>
      <sz val="11"/>
      <color rgb="FF31849B"/>
      <name val="Montserrat Medium"/>
    </font>
    <font>
      <b/>
      <sz val="11"/>
      <color rgb="FF7F7F7F"/>
      <name val="Montserrat SemiBold"/>
    </font>
  </fonts>
  <fills count="7">
    <fill>
      <patternFill patternType="none"/>
    </fill>
    <fill>
      <patternFill patternType="gray125"/>
    </fill>
    <fill>
      <patternFill patternType="solid">
        <fgColor rgb="FFF3FBFF"/>
        <bgColor indexed="64"/>
      </patternFill>
    </fill>
    <fill>
      <patternFill patternType="solid">
        <fgColor rgb="FFEBF6F9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/>
      <right/>
      <top style="medium">
        <color rgb="FF92CDDC"/>
      </top>
      <bottom style="medium">
        <color rgb="FF92CDDC"/>
      </bottom>
      <diagonal/>
    </border>
    <border>
      <left/>
      <right/>
      <top/>
      <bottom style="medium">
        <color rgb="FF92CDDC"/>
      </bottom>
      <diagonal/>
    </border>
    <border>
      <left/>
      <right/>
      <top style="medium">
        <color rgb="FF92CDDC"/>
      </top>
      <bottom/>
      <diagonal/>
    </border>
    <border>
      <left/>
      <right/>
      <top/>
      <bottom style="medium">
        <color rgb="FFB6DDE8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1" fillId="0" borderId="0" xfId="0" applyFont="1"/>
    <xf numFmtId="0" fontId="0" fillId="0" borderId="0" xfId="0" applyFont="1"/>
    <xf numFmtId="0" fontId="2" fillId="0" borderId="0" xfId="0" applyFont="1"/>
    <xf numFmtId="0" fontId="6" fillId="0" borderId="0" xfId="0" applyFont="1" applyAlignment="1">
      <alignment vertical="center"/>
    </xf>
    <xf numFmtId="0" fontId="0" fillId="0" borderId="0" xfId="0" applyFont="1" applyAlignment="1">
      <alignment horizontal="left"/>
    </xf>
    <xf numFmtId="0" fontId="0" fillId="0" borderId="0" xfId="0" applyFont="1" applyAlignment="1"/>
    <xf numFmtId="0" fontId="0" fillId="0" borderId="0" xfId="0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justify" vertical="center" wrapText="1"/>
    </xf>
    <xf numFmtId="3" fontId="9" fillId="2" borderId="1" xfId="0" applyNumberFormat="1" applyFont="1" applyFill="1" applyBorder="1" applyAlignment="1">
      <alignment horizontal="right" vertical="center" wrapText="1"/>
    </xf>
    <xf numFmtId="0" fontId="8" fillId="0" borderId="2" xfId="0" applyFont="1" applyBorder="1" applyAlignment="1">
      <alignment horizontal="justify" vertical="center" wrapText="1"/>
    </xf>
    <xf numFmtId="0" fontId="9" fillId="2" borderId="2" xfId="0" applyFont="1" applyFill="1" applyBorder="1" applyAlignment="1">
      <alignment horizontal="right" vertical="center" wrapText="1"/>
    </xf>
    <xf numFmtId="3" fontId="9" fillId="2" borderId="2" xfId="0" applyNumberFormat="1" applyFont="1" applyFill="1" applyBorder="1" applyAlignment="1">
      <alignment horizontal="right" vertical="center" wrapText="1"/>
    </xf>
    <xf numFmtId="10" fontId="9" fillId="2" borderId="2" xfId="0" applyNumberFormat="1" applyFont="1" applyFill="1" applyBorder="1" applyAlignment="1">
      <alignment horizontal="right" vertical="center" wrapText="1"/>
    </xf>
    <xf numFmtId="0" fontId="9" fillId="2" borderId="0" xfId="0" applyFont="1" applyFill="1" applyAlignment="1">
      <alignment horizontal="right" vertical="center" wrapText="1"/>
    </xf>
    <xf numFmtId="0" fontId="8" fillId="0" borderId="0" xfId="0" applyFont="1" applyAlignment="1">
      <alignment horizontal="justify" vertical="center" wrapText="1"/>
    </xf>
    <xf numFmtId="0" fontId="8" fillId="0" borderId="3" xfId="0" applyFont="1" applyBorder="1" applyAlignment="1">
      <alignment horizontal="justify" vertical="center" wrapText="1"/>
    </xf>
    <xf numFmtId="0" fontId="8" fillId="0" borderId="2" xfId="0" applyFont="1" applyBorder="1" applyAlignment="1">
      <alignment horizontal="justify" vertical="center" wrapText="1"/>
    </xf>
    <xf numFmtId="0" fontId="10" fillId="0" borderId="0" xfId="0" applyFont="1" applyAlignment="1">
      <alignment horizontal="justify" vertical="center"/>
    </xf>
    <xf numFmtId="0" fontId="11" fillId="0" borderId="0" xfId="0" applyFont="1" applyAlignment="1">
      <alignment horizontal="justify" vertical="center"/>
    </xf>
    <xf numFmtId="3" fontId="9" fillId="3" borderId="1" xfId="0" applyNumberFormat="1" applyFont="1" applyFill="1" applyBorder="1" applyAlignment="1">
      <alignment horizontal="right" vertical="center" wrapText="1"/>
    </xf>
    <xf numFmtId="3" fontId="9" fillId="3" borderId="2" xfId="0" applyNumberFormat="1" applyFont="1" applyFill="1" applyBorder="1" applyAlignment="1">
      <alignment horizontal="right" vertical="center" wrapText="1"/>
    </xf>
    <xf numFmtId="0" fontId="9" fillId="3" borderId="2" xfId="0" applyFont="1" applyFill="1" applyBorder="1" applyAlignment="1">
      <alignment horizontal="right" vertical="center" wrapText="1"/>
    </xf>
    <xf numFmtId="0" fontId="12" fillId="0" borderId="1" xfId="0" applyFont="1" applyBorder="1" applyAlignment="1">
      <alignment horizontal="justify" vertical="center" wrapText="1"/>
    </xf>
    <xf numFmtId="0" fontId="12" fillId="0" borderId="2" xfId="0" applyFont="1" applyBorder="1" applyAlignment="1">
      <alignment horizontal="justify" vertical="center" wrapText="1"/>
    </xf>
    <xf numFmtId="0" fontId="13" fillId="4" borderId="2" xfId="0" applyFont="1" applyFill="1" applyBorder="1" applyAlignment="1">
      <alignment horizontal="justify" vertical="center" wrapText="1"/>
    </xf>
    <xf numFmtId="3" fontId="14" fillId="4" borderId="2" xfId="0" applyNumberFormat="1" applyFont="1" applyFill="1" applyBorder="1" applyAlignment="1">
      <alignment horizontal="right" vertical="center" wrapText="1"/>
    </xf>
    <xf numFmtId="0" fontId="16" fillId="5" borderId="4" xfId="0" applyFont="1" applyFill="1" applyBorder="1" applyAlignment="1">
      <alignment horizontal="justify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justify" vertical="center" wrapText="1"/>
    </xf>
    <xf numFmtId="3" fontId="9" fillId="2" borderId="4" xfId="0" applyNumberFormat="1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8" fillId="6" borderId="0" xfId="0" applyFont="1" applyFill="1" applyAlignment="1">
      <alignment vertical="center" wrapText="1"/>
    </xf>
    <xf numFmtId="3" fontId="9" fillId="2" borderId="0" xfId="0" applyNumberFormat="1" applyFont="1" applyFill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0" fontId="9" fillId="2" borderId="1" xfId="0" applyFont="1" applyFill="1" applyBorder="1" applyAlignment="1">
      <alignment horizontal="right" vertical="center" wrapText="1"/>
    </xf>
    <xf numFmtId="0" fontId="18" fillId="4" borderId="2" xfId="0" applyFont="1" applyFill="1" applyBorder="1" applyAlignment="1">
      <alignment horizontal="justify" vertical="center" wrapText="1"/>
    </xf>
    <xf numFmtId="0" fontId="15" fillId="0" borderId="0" xfId="0" applyFont="1" applyAlignment="1">
      <alignment horizontal="justify" vertical="center"/>
    </xf>
    <xf numFmtId="0" fontId="9" fillId="3" borderId="1" xfId="0" applyFont="1" applyFill="1" applyBorder="1" applyAlignment="1">
      <alignment horizontal="right" vertical="center" wrapText="1"/>
    </xf>
    <xf numFmtId="0" fontId="9" fillId="3" borderId="0" xfId="0" applyFont="1" applyFill="1" applyAlignment="1">
      <alignment horizontal="right" vertical="center" wrapText="1"/>
    </xf>
    <xf numFmtId="0" fontId="14" fillId="2" borderId="1" xfId="0" applyFont="1" applyFill="1" applyBorder="1" applyAlignment="1">
      <alignment horizontal="right" vertical="center" wrapText="1"/>
    </xf>
    <xf numFmtId="0" fontId="14" fillId="2" borderId="2" xfId="0" applyFont="1" applyFill="1" applyBorder="1" applyAlignment="1">
      <alignment horizontal="right" vertical="center" wrapText="1"/>
    </xf>
    <xf numFmtId="3" fontId="14" fillId="2" borderId="2" xfId="0" applyNumberFormat="1" applyFont="1" applyFill="1" applyBorder="1" applyAlignment="1">
      <alignment horizontal="right"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/>
    </xf>
    <xf numFmtId="0" fontId="20" fillId="0" borderId="2" xfId="0" applyFont="1" applyBorder="1" applyAlignment="1">
      <alignment horizontal="left" vertical="center" wrapText="1"/>
    </xf>
    <xf numFmtId="0" fontId="20" fillId="0" borderId="2" xfId="0" applyFont="1" applyBorder="1" applyAlignment="1">
      <alignment horizontal="center" vertical="center" wrapText="1"/>
    </xf>
    <xf numFmtId="3" fontId="20" fillId="3" borderId="2" xfId="0" applyNumberFormat="1" applyFont="1" applyFill="1" applyBorder="1" applyAlignment="1">
      <alignment horizontal="center" vertical="center" wrapText="1"/>
    </xf>
    <xf numFmtId="3" fontId="20" fillId="0" borderId="2" xfId="0" applyNumberFormat="1" applyFont="1" applyBorder="1" applyAlignment="1">
      <alignment horizontal="center" vertical="center" wrapText="1"/>
    </xf>
    <xf numFmtId="3" fontId="20" fillId="3" borderId="2" xfId="0" applyNumberFormat="1" applyFont="1" applyFill="1" applyBorder="1" applyAlignment="1">
      <alignment horizontal="center" vertical="center"/>
    </xf>
    <xf numFmtId="0" fontId="20" fillId="4" borderId="2" xfId="0" applyFont="1" applyFill="1" applyBorder="1" applyAlignment="1">
      <alignment horizontal="left" vertical="center" wrapText="1"/>
    </xf>
    <xf numFmtId="3" fontId="20" fillId="4" borderId="2" xfId="0" applyNumberFormat="1" applyFont="1" applyFill="1" applyBorder="1" applyAlignment="1">
      <alignment horizontal="center" vertical="center" wrapText="1"/>
    </xf>
    <xf numFmtId="3" fontId="20" fillId="4" borderId="2" xfId="0" applyNumberFormat="1" applyFont="1" applyFill="1" applyBorder="1" applyAlignment="1">
      <alignment horizontal="center" vertical="center"/>
    </xf>
    <xf numFmtId="10" fontId="0" fillId="0" borderId="0" xfId="0" applyNumberFormat="1" applyFont="1"/>
    <xf numFmtId="0" fontId="21" fillId="5" borderId="1" xfId="0" applyFont="1" applyFill="1" applyBorder="1" applyAlignment="1">
      <alignment horizontal="left" vertical="center" wrapText="1"/>
    </xf>
    <xf numFmtId="0" fontId="21" fillId="5" borderId="1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21" fillId="0" borderId="3" xfId="0" applyFont="1" applyBorder="1" applyAlignment="1">
      <alignment horizontal="left" vertical="center" wrapText="1"/>
    </xf>
    <xf numFmtId="0" fontId="21" fillId="0" borderId="2" xfId="0" applyFont="1" applyBorder="1" applyAlignment="1">
      <alignment horizontal="left" vertical="center" wrapText="1"/>
    </xf>
    <xf numFmtId="14" fontId="9" fillId="0" borderId="3" xfId="0" applyNumberFormat="1" applyFont="1" applyBorder="1" applyAlignment="1">
      <alignment horizontal="center" vertical="center" wrapText="1"/>
    </xf>
    <xf numFmtId="14" fontId="9" fillId="0" borderId="2" xfId="0" applyNumberFormat="1" applyFont="1" applyBorder="1" applyAlignment="1">
      <alignment horizontal="center" vertical="center" wrapText="1"/>
    </xf>
    <xf numFmtId="0" fontId="22" fillId="5" borderId="1" xfId="0" applyFont="1" applyFill="1" applyBorder="1" applyAlignment="1">
      <alignment horizontal="justify" vertical="center" wrapText="1"/>
    </xf>
    <xf numFmtId="0" fontId="22" fillId="5" borderId="1" xfId="0" applyFont="1" applyFill="1" applyBorder="1" applyAlignment="1">
      <alignment horizontal="right" vertical="center" wrapText="1"/>
    </xf>
    <xf numFmtId="0" fontId="9" fillId="0" borderId="2" xfId="0" applyFont="1" applyBorder="1" applyAlignment="1">
      <alignment horizontal="right" vertical="center" wrapText="1"/>
    </xf>
    <xf numFmtId="3" fontId="9" fillId="0" borderId="2" xfId="0" applyNumberFormat="1" applyFont="1" applyBorder="1" applyAlignment="1">
      <alignment horizontal="right" vertical="center" wrapText="1"/>
    </xf>
    <xf numFmtId="0" fontId="7" fillId="0" borderId="2" xfId="0" applyFont="1" applyBorder="1" applyAlignment="1">
      <alignment horizontal="right" vertical="center" wrapText="1"/>
    </xf>
    <xf numFmtId="0" fontId="22" fillId="5" borderId="1" xfId="0" applyFont="1" applyFill="1" applyBorder="1" applyAlignment="1">
      <alignment horizontal="justify" vertical="center" wrapText="1"/>
    </xf>
    <xf numFmtId="0" fontId="22" fillId="5" borderId="1" xfId="0" applyFont="1" applyFill="1" applyBorder="1" applyAlignment="1">
      <alignment horizontal="left" vertical="center" wrapText="1"/>
    </xf>
    <xf numFmtId="0" fontId="23" fillId="5" borderId="1" xfId="0" applyFont="1" applyFill="1" applyBorder="1" applyAlignment="1">
      <alignment horizontal="justify" vertical="center" wrapText="1"/>
    </xf>
    <xf numFmtId="0" fontId="23" fillId="5" borderId="1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justify" vertical="center" wrapText="1"/>
    </xf>
    <xf numFmtId="3" fontId="7" fillId="0" borderId="2" xfId="0" applyNumberFormat="1" applyFont="1" applyBorder="1" applyAlignment="1">
      <alignment horizontal="center" vertical="center" wrapText="1"/>
    </xf>
    <xf numFmtId="3" fontId="7" fillId="3" borderId="2" xfId="0" applyNumberFormat="1" applyFont="1" applyFill="1" applyBorder="1" applyAlignment="1">
      <alignment horizontal="center" vertical="center" wrapText="1"/>
    </xf>
    <xf numFmtId="0" fontId="16" fillId="5" borderId="2" xfId="0" applyFont="1" applyFill="1" applyBorder="1" applyAlignment="1">
      <alignment horizontal="justify" vertical="center" wrapText="1"/>
    </xf>
    <xf numFmtId="0" fontId="26" fillId="5" borderId="2" xfId="0" applyFont="1" applyFill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23" fillId="5" borderId="2" xfId="0" applyFont="1" applyFill="1" applyBorder="1" applyAlignment="1">
      <alignment horizontal="justify" vertical="center" wrapText="1"/>
    </xf>
    <xf numFmtId="0" fontId="26" fillId="5" borderId="2" xfId="0" applyFont="1" applyFill="1" applyBorder="1" applyAlignment="1">
      <alignment horizontal="center" vertical="center" wrapText="1"/>
    </xf>
    <xf numFmtId="0" fontId="23" fillId="5" borderId="1" xfId="0" applyFont="1" applyFill="1" applyBorder="1" applyAlignment="1">
      <alignment horizontal="left" vertical="center" wrapText="1"/>
    </xf>
    <xf numFmtId="0" fontId="23" fillId="5" borderId="1" xfId="0" applyFont="1" applyFill="1" applyBorder="1" applyAlignment="1">
      <alignment horizontal="right" vertical="center" wrapText="1"/>
    </xf>
    <xf numFmtId="0" fontId="7" fillId="3" borderId="2" xfId="0" applyFont="1" applyFill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48AC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cap="none" spc="2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Pirámide</a:t>
            </a:r>
            <a:r>
              <a:rPr lang="es-ES" baseline="0"/>
              <a:t> de Población- HU 12 de Octubre</a:t>
            </a:r>
            <a:endParaRPr lang="es-ES"/>
          </a:p>
        </c:rich>
      </c:tx>
      <c:layout>
        <c:manualLayout>
          <c:xMode val="edge"/>
          <c:yMode val="edge"/>
          <c:x val="0.12526377952755904"/>
          <c:y val="8.333333333333332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cap="none" spc="2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'[2]HU 12 OCTUBRE'!$B$4</c:f>
              <c:strCache>
                <c:ptCount val="1"/>
                <c:pt idx="0">
                  <c:v>Hombres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lumMod val="110000"/>
                    <a:satMod val="105000"/>
                    <a:tint val="67000"/>
                  </a:schemeClr>
                </a:gs>
                <a:gs pos="50000">
                  <a:schemeClr val="accent1">
                    <a:lumMod val="105000"/>
                    <a:satMod val="103000"/>
                    <a:tint val="73000"/>
                  </a:schemeClr>
                </a:gs>
                <a:gs pos="100000">
                  <a:schemeClr val="accent1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1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'[2]HU 12 OCTUBRE'!$A$5:$A$24</c:f>
              <c:strCache>
                <c:ptCount val="20"/>
                <c:pt idx="0">
                  <c:v>00-04 años</c:v>
                </c:pt>
                <c:pt idx="1">
                  <c:v>05-09 años</c:v>
                </c:pt>
                <c:pt idx="2">
                  <c:v>10-14 años</c:v>
                </c:pt>
                <c:pt idx="3">
                  <c:v>15-19 años</c:v>
                </c:pt>
                <c:pt idx="4">
                  <c:v>20-24 años</c:v>
                </c:pt>
                <c:pt idx="5">
                  <c:v>25-29 años</c:v>
                </c:pt>
                <c:pt idx="6">
                  <c:v>30-34 años</c:v>
                </c:pt>
                <c:pt idx="7">
                  <c:v>35-39 años</c:v>
                </c:pt>
                <c:pt idx="8">
                  <c:v>40-44 años</c:v>
                </c:pt>
                <c:pt idx="9">
                  <c:v>45-49 años</c:v>
                </c:pt>
                <c:pt idx="10">
                  <c:v>50-54 años</c:v>
                </c:pt>
                <c:pt idx="11">
                  <c:v>55-59 años</c:v>
                </c:pt>
                <c:pt idx="12">
                  <c:v>60-64 años</c:v>
                </c:pt>
                <c:pt idx="13">
                  <c:v>65-69 años</c:v>
                </c:pt>
                <c:pt idx="14">
                  <c:v>70-74 años</c:v>
                </c:pt>
                <c:pt idx="15">
                  <c:v>75-79 años</c:v>
                </c:pt>
                <c:pt idx="16">
                  <c:v>80-84 años</c:v>
                </c:pt>
                <c:pt idx="17">
                  <c:v>85-89 años</c:v>
                </c:pt>
                <c:pt idx="18">
                  <c:v>90-94 años</c:v>
                </c:pt>
                <c:pt idx="19">
                  <c:v>95 y más años</c:v>
                </c:pt>
              </c:strCache>
            </c:strRef>
          </c:cat>
          <c:val>
            <c:numRef>
              <c:f>'[2]HU 12 OCTUBRE'!$B$5:$B$24</c:f>
            </c:numRef>
          </c:val>
          <c:extLst>
            <c:ext xmlns:c16="http://schemas.microsoft.com/office/drawing/2014/chart" uri="{C3380CC4-5D6E-409C-BE32-E72D297353CC}">
              <c16:uniqueId val="{00000000-4530-4341-9493-861890855A0E}"/>
            </c:ext>
          </c:extLst>
        </c:ser>
        <c:ser>
          <c:idx val="1"/>
          <c:order val="1"/>
          <c:tx>
            <c:strRef>
              <c:f>'[2]HU 12 OCTUBRE'!$C$4</c:f>
              <c:strCache>
                <c:ptCount val="1"/>
                <c:pt idx="0">
                  <c:v>Mujeres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lumMod val="110000"/>
                    <a:satMod val="105000"/>
                    <a:tint val="67000"/>
                  </a:schemeClr>
                </a:gs>
                <a:gs pos="50000">
                  <a:schemeClr val="accent2">
                    <a:lumMod val="105000"/>
                    <a:satMod val="103000"/>
                    <a:tint val="73000"/>
                  </a:schemeClr>
                </a:gs>
                <a:gs pos="100000">
                  <a:schemeClr val="accent2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2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'[2]HU 12 OCTUBRE'!$A$5:$A$24</c:f>
              <c:strCache>
                <c:ptCount val="20"/>
                <c:pt idx="0">
                  <c:v>00-04 años</c:v>
                </c:pt>
                <c:pt idx="1">
                  <c:v>05-09 años</c:v>
                </c:pt>
                <c:pt idx="2">
                  <c:v>10-14 años</c:v>
                </c:pt>
                <c:pt idx="3">
                  <c:v>15-19 años</c:v>
                </c:pt>
                <c:pt idx="4">
                  <c:v>20-24 años</c:v>
                </c:pt>
                <c:pt idx="5">
                  <c:v>25-29 años</c:v>
                </c:pt>
                <c:pt idx="6">
                  <c:v>30-34 años</c:v>
                </c:pt>
                <c:pt idx="7">
                  <c:v>35-39 años</c:v>
                </c:pt>
                <c:pt idx="8">
                  <c:v>40-44 años</c:v>
                </c:pt>
                <c:pt idx="9">
                  <c:v>45-49 años</c:v>
                </c:pt>
                <c:pt idx="10">
                  <c:v>50-54 años</c:v>
                </c:pt>
                <c:pt idx="11">
                  <c:v>55-59 años</c:v>
                </c:pt>
                <c:pt idx="12">
                  <c:v>60-64 años</c:v>
                </c:pt>
                <c:pt idx="13">
                  <c:v>65-69 años</c:v>
                </c:pt>
                <c:pt idx="14">
                  <c:v>70-74 años</c:v>
                </c:pt>
                <c:pt idx="15">
                  <c:v>75-79 años</c:v>
                </c:pt>
                <c:pt idx="16">
                  <c:v>80-84 años</c:v>
                </c:pt>
                <c:pt idx="17">
                  <c:v>85-89 años</c:v>
                </c:pt>
                <c:pt idx="18">
                  <c:v>90-94 años</c:v>
                </c:pt>
                <c:pt idx="19">
                  <c:v>95 y más años</c:v>
                </c:pt>
              </c:strCache>
            </c:strRef>
          </c:cat>
          <c:val>
            <c:numRef>
              <c:f>'[2]HU 12 OCTUBRE'!$C$5:$C$24</c:f>
            </c:numRef>
          </c:val>
          <c:extLst>
            <c:ext xmlns:c16="http://schemas.microsoft.com/office/drawing/2014/chart" uri="{C3380CC4-5D6E-409C-BE32-E72D297353CC}">
              <c16:uniqueId val="{00000001-4530-4341-9493-861890855A0E}"/>
            </c:ext>
          </c:extLst>
        </c:ser>
        <c:ser>
          <c:idx val="2"/>
          <c:order val="2"/>
          <c:tx>
            <c:strRef>
              <c:f>'[2]HU 12 OCTUBRE'!$D$4</c:f>
              <c:strCache>
                <c:ptCount val="1"/>
                <c:pt idx="0">
                  <c:v>% Hombres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lumMod val="110000"/>
                    <a:satMod val="105000"/>
                    <a:tint val="67000"/>
                  </a:schemeClr>
                </a:gs>
                <a:gs pos="50000">
                  <a:schemeClr val="accent3">
                    <a:lumMod val="105000"/>
                    <a:satMod val="103000"/>
                    <a:tint val="73000"/>
                  </a:schemeClr>
                </a:gs>
                <a:gs pos="100000">
                  <a:schemeClr val="accent3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3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'[2]HU 12 OCTUBRE'!$A$5:$A$24</c:f>
              <c:strCache>
                <c:ptCount val="20"/>
                <c:pt idx="0">
                  <c:v>00-04 años</c:v>
                </c:pt>
                <c:pt idx="1">
                  <c:v>05-09 años</c:v>
                </c:pt>
                <c:pt idx="2">
                  <c:v>10-14 años</c:v>
                </c:pt>
                <c:pt idx="3">
                  <c:v>15-19 años</c:v>
                </c:pt>
                <c:pt idx="4">
                  <c:v>20-24 años</c:v>
                </c:pt>
                <c:pt idx="5">
                  <c:v>25-29 años</c:v>
                </c:pt>
                <c:pt idx="6">
                  <c:v>30-34 años</c:v>
                </c:pt>
                <c:pt idx="7">
                  <c:v>35-39 años</c:v>
                </c:pt>
                <c:pt idx="8">
                  <c:v>40-44 años</c:v>
                </c:pt>
                <c:pt idx="9">
                  <c:v>45-49 años</c:v>
                </c:pt>
                <c:pt idx="10">
                  <c:v>50-54 años</c:v>
                </c:pt>
                <c:pt idx="11">
                  <c:v>55-59 años</c:v>
                </c:pt>
                <c:pt idx="12">
                  <c:v>60-64 años</c:v>
                </c:pt>
                <c:pt idx="13">
                  <c:v>65-69 años</c:v>
                </c:pt>
                <c:pt idx="14">
                  <c:v>70-74 años</c:v>
                </c:pt>
                <c:pt idx="15">
                  <c:v>75-79 años</c:v>
                </c:pt>
                <c:pt idx="16">
                  <c:v>80-84 años</c:v>
                </c:pt>
                <c:pt idx="17">
                  <c:v>85-89 años</c:v>
                </c:pt>
                <c:pt idx="18">
                  <c:v>90-94 años</c:v>
                </c:pt>
                <c:pt idx="19">
                  <c:v>95 y más años</c:v>
                </c:pt>
              </c:strCache>
            </c:strRef>
          </c:cat>
          <c:val>
            <c:numRef>
              <c:f>'[2]HU 12 OCTUBRE'!$D$5:$D$24</c:f>
              <c:numCache>
                <c:formatCode>0.00%</c:formatCode>
                <c:ptCount val="20"/>
                <c:pt idx="0">
                  <c:v>-3.5922330097087375E-2</c:v>
                </c:pt>
                <c:pt idx="1">
                  <c:v>-4.6656130051930457E-2</c:v>
                </c:pt>
                <c:pt idx="2">
                  <c:v>-5.6875141115375928E-2</c:v>
                </c:pt>
                <c:pt idx="3">
                  <c:v>-6.0329645518175663E-2</c:v>
                </c:pt>
                <c:pt idx="4">
                  <c:v>-5.8983969293294199E-2</c:v>
                </c:pt>
                <c:pt idx="5">
                  <c:v>-6.5640099345224662E-2</c:v>
                </c:pt>
                <c:pt idx="6">
                  <c:v>-7.0065477534432152E-2</c:v>
                </c:pt>
                <c:pt idx="7">
                  <c:v>-6.7970196432603297E-2</c:v>
                </c:pt>
                <c:pt idx="8">
                  <c:v>-7.850079024610522E-2</c:v>
                </c:pt>
                <c:pt idx="9">
                  <c:v>-9.2034319259426511E-2</c:v>
                </c:pt>
                <c:pt idx="10">
                  <c:v>-9.027319936780312E-2</c:v>
                </c:pt>
                <c:pt idx="11">
                  <c:v>-7.7936328742379768E-2</c:v>
                </c:pt>
                <c:pt idx="12">
                  <c:v>-6.188755926845789E-2</c:v>
                </c:pt>
                <c:pt idx="13">
                  <c:v>-4.1417927297358319E-2</c:v>
                </c:pt>
                <c:pt idx="14">
                  <c:v>-2.9013321291487922E-2</c:v>
                </c:pt>
                <c:pt idx="15">
                  <c:v>-2.5360126439376834E-2</c:v>
                </c:pt>
                <c:pt idx="16">
                  <c:v>-1.8767216075863628E-2</c:v>
                </c:pt>
                <c:pt idx="17">
                  <c:v>-1.4350869270715737E-2</c:v>
                </c:pt>
                <c:pt idx="18">
                  <c:v>-6.6967712801986904E-3</c:v>
                </c:pt>
                <c:pt idx="19">
                  <c:v>-1.3185820727026417E-3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30-4341-9493-861890855A0E}"/>
            </c:ext>
          </c:extLst>
        </c:ser>
        <c:ser>
          <c:idx val="3"/>
          <c:order val="3"/>
          <c:tx>
            <c:strRef>
              <c:f>'[2]HU 12 OCTUBRE'!$E$4</c:f>
              <c:strCache>
                <c:ptCount val="1"/>
                <c:pt idx="0">
                  <c:v>% Mujeres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lumMod val="110000"/>
                    <a:satMod val="105000"/>
                    <a:tint val="67000"/>
                  </a:schemeClr>
                </a:gs>
                <a:gs pos="50000">
                  <a:schemeClr val="accent4">
                    <a:lumMod val="105000"/>
                    <a:satMod val="103000"/>
                    <a:tint val="73000"/>
                  </a:schemeClr>
                </a:gs>
                <a:gs pos="100000">
                  <a:schemeClr val="accent4">
                    <a:lumMod val="105000"/>
                    <a:satMod val="109000"/>
                    <a:tint val="81000"/>
                  </a:schemeClr>
                </a:gs>
              </a:gsLst>
              <a:lin ang="5400000" scaled="0"/>
            </a:gradFill>
            <a:ln w="9525" cap="flat" cmpd="sng" algn="ctr">
              <a:solidFill>
                <a:schemeClr val="accent4">
                  <a:shade val="95000"/>
                </a:schemeClr>
              </a:solidFill>
              <a:round/>
            </a:ln>
            <a:effectLst/>
          </c:spPr>
          <c:invertIfNegative val="0"/>
          <c:cat>
            <c:strRef>
              <c:f>'[2]HU 12 OCTUBRE'!$A$5:$A$24</c:f>
              <c:strCache>
                <c:ptCount val="20"/>
                <c:pt idx="0">
                  <c:v>00-04 años</c:v>
                </c:pt>
                <c:pt idx="1">
                  <c:v>05-09 años</c:v>
                </c:pt>
                <c:pt idx="2">
                  <c:v>10-14 años</c:v>
                </c:pt>
                <c:pt idx="3">
                  <c:v>15-19 años</c:v>
                </c:pt>
                <c:pt idx="4">
                  <c:v>20-24 años</c:v>
                </c:pt>
                <c:pt idx="5">
                  <c:v>25-29 años</c:v>
                </c:pt>
                <c:pt idx="6">
                  <c:v>30-34 años</c:v>
                </c:pt>
                <c:pt idx="7">
                  <c:v>35-39 años</c:v>
                </c:pt>
                <c:pt idx="8">
                  <c:v>40-44 años</c:v>
                </c:pt>
                <c:pt idx="9">
                  <c:v>45-49 años</c:v>
                </c:pt>
                <c:pt idx="10">
                  <c:v>50-54 años</c:v>
                </c:pt>
                <c:pt idx="11">
                  <c:v>55-59 años</c:v>
                </c:pt>
                <c:pt idx="12">
                  <c:v>60-64 años</c:v>
                </c:pt>
                <c:pt idx="13">
                  <c:v>65-69 años</c:v>
                </c:pt>
                <c:pt idx="14">
                  <c:v>70-74 años</c:v>
                </c:pt>
                <c:pt idx="15">
                  <c:v>75-79 años</c:v>
                </c:pt>
                <c:pt idx="16">
                  <c:v>80-84 años</c:v>
                </c:pt>
                <c:pt idx="17">
                  <c:v>85-89 años</c:v>
                </c:pt>
                <c:pt idx="18">
                  <c:v>90-94 años</c:v>
                </c:pt>
                <c:pt idx="19">
                  <c:v>95 y más años</c:v>
                </c:pt>
              </c:strCache>
            </c:strRef>
          </c:cat>
          <c:val>
            <c:numRef>
              <c:f>'[2]HU 12 OCTUBRE'!$E$5:$E$24</c:f>
              <c:numCache>
                <c:formatCode>0.00%</c:formatCode>
                <c:ptCount val="20"/>
                <c:pt idx="0">
                  <c:v>3.1036143777822073E-2</c:v>
                </c:pt>
                <c:pt idx="1">
                  <c:v>4.1720649790711578E-2</c:v>
                </c:pt>
                <c:pt idx="2">
                  <c:v>4.9701847053351934E-2</c:v>
                </c:pt>
                <c:pt idx="3">
                  <c:v>5.3405919872433726E-2</c:v>
                </c:pt>
                <c:pt idx="4">
                  <c:v>5.418659889708325E-2</c:v>
                </c:pt>
                <c:pt idx="5">
                  <c:v>6.2678559564148556E-2</c:v>
                </c:pt>
                <c:pt idx="6">
                  <c:v>6.8263736628795424E-2</c:v>
                </c:pt>
                <c:pt idx="7">
                  <c:v>6.8035346488605403E-2</c:v>
                </c:pt>
                <c:pt idx="8">
                  <c:v>7.5999933559231944E-2</c:v>
                </c:pt>
                <c:pt idx="9">
                  <c:v>8.8337153677496505E-2</c:v>
                </c:pt>
                <c:pt idx="10">
                  <c:v>8.4030961397913759E-2</c:v>
                </c:pt>
                <c:pt idx="11">
                  <c:v>7.5078067902464948E-2</c:v>
                </c:pt>
                <c:pt idx="12">
                  <c:v>6.1191947378911697E-2</c:v>
                </c:pt>
                <c:pt idx="13">
                  <c:v>4.4079297056673974E-2</c:v>
                </c:pt>
                <c:pt idx="14">
                  <c:v>3.5076572985183706E-2</c:v>
                </c:pt>
                <c:pt idx="15">
                  <c:v>3.5093183177197528E-2</c:v>
                </c:pt>
                <c:pt idx="16">
                  <c:v>2.8623513387814763E-2</c:v>
                </c:pt>
                <c:pt idx="17">
                  <c:v>2.5405288685137199E-2</c:v>
                </c:pt>
                <c:pt idx="18">
                  <c:v>1.3998239319646536E-2</c:v>
                </c:pt>
                <c:pt idx="19">
                  <c:v>4.0570393993754564E-3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30-4341-9493-861890855A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93768832"/>
        <c:axId val="593774408"/>
      </c:barChart>
      <c:catAx>
        <c:axId val="593768832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93774408"/>
        <c:crossesAt val="-0.15000000000000002"/>
        <c:auto val="1"/>
        <c:lblAlgn val="ctr"/>
        <c:lblOffset val="100"/>
        <c:noMultiLvlLbl val="0"/>
      </c:catAx>
      <c:valAx>
        <c:axId val="59377440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59376883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01">
  <cs:axisTitle>
    <cs:lnRef idx="0"/>
    <cs:fillRef idx="0"/>
    <cs:effectRef idx="0"/>
    <cs:fontRef idx="minor">
      <a:schemeClr val="tx1">
        <a:lumMod val="50000"/>
        <a:lumOff val="50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>
  <cs:dataPoint3D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3D>
  <cs:dataPointLine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158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2">
      <cs:styleClr val="auto"/>
    </cs:fillRef>
    <cs:effectRef idx="1"/>
    <cs:fontRef idx="minor">
      <a:schemeClr val="dk1"/>
    </cs:fontRef>
    <cs:spPr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4"/>
  <cs:dataPointWirefram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50000"/>
        <a:lumOff val="50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50000"/>
        <a:lumOff val="50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400" kern="1200" cap="none" spc="20" baseline="0"/>
  </cs:title>
  <cs:trendline>
    <cs:lnRef idx="0">
      <cs:styleClr val="auto"/>
    </cs:lnRef>
    <cs:fillRef idx="2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50000"/>
        <a:lumOff val="50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221512</xdr:colOff>
      <xdr:row>3</xdr:row>
      <xdr:rowOff>110754</xdr:rowOff>
    </xdr:from>
    <xdr:to>
      <xdr:col>11</xdr:col>
      <xdr:colOff>8861</xdr:colOff>
      <xdr:row>23</xdr:row>
      <xdr:rowOff>59068</xdr:rowOff>
    </xdr:to>
    <xdr:graphicFrame macro="">
      <xdr:nvGraphicFramePr>
        <xdr:cNvPr id="5" name="Gráfico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HU%2012%20OCTUBRE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24400497G\Documents\OneDrive%20-%20Madrid%20Digital\Memorias\hospitales\Modelo%20para%202023\Fuentes%202023\Tablas%20Maestras\Poblaci&#243;n\Pir&#225;mides%20de%20Poblaci&#243;n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U 12 OCTUBRE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ja1"/>
      <sheetName val="H.CLINICO"/>
      <sheetName val="H EL ESCORIAL"/>
      <sheetName val="H TAJO"/>
      <sheetName val="H FUNDACIÓN JIMENEZ"/>
      <sheetName val="HG VILLALBA"/>
      <sheetName val="HU GREGORIO MARAÑÓN"/>
      <sheetName val="H  GÓMEZ ULLA"/>
      <sheetName val="H  INFANTA CRISTINA"/>
      <sheetName val="H INFANTA ELENA"/>
      <sheetName val="HU LA PRINCESA"/>
      <sheetName val="HU 12 OCTUBRE"/>
      <sheetName val="HU FUENLABRADA"/>
      <sheetName val="HU GETAFE"/>
      <sheetName val="HU MÓSTOLES"/>
      <sheetName val="HU DE TORREJÓN"/>
      <sheetName val="H HENARES"/>
      <sheetName val="HU DEL SURESTE"/>
      <sheetName val="H FUNDACIÓN ALCORCÓN"/>
      <sheetName val="HU INFANTA LEONOR"/>
      <sheetName val="HU INFANTA SOFÍA"/>
      <sheetName val="HU LA PAZ"/>
      <sheetName val="HU PRÍNCIPE DE ASTURIAS"/>
      <sheetName val="HU PUERTA DE HIERRO"/>
      <sheetName val="HU RAMÓN Y CAJAL"/>
      <sheetName val="HU REY JUAN CARLOS"/>
      <sheetName val="HU SEVERO OCHO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4">
          <cell r="B4" t="str">
            <v>Hombres</v>
          </cell>
          <cell r="C4" t="str">
            <v>Mujeres</v>
          </cell>
          <cell r="D4" t="str">
            <v>% Hombres</v>
          </cell>
          <cell r="E4" t="str">
            <v>% Mujeres</v>
          </cell>
        </row>
        <row r="5">
          <cell r="A5" t="str">
            <v>00-04 años</v>
          </cell>
          <cell r="B5">
            <v>7955</v>
          </cell>
          <cell r="C5">
            <v>7474</v>
          </cell>
          <cell r="D5">
            <v>-3.5922330097087375E-2</v>
          </cell>
          <cell r="E5">
            <v>3.1036143777822073E-2</v>
          </cell>
        </row>
        <row r="6">
          <cell r="A6" t="str">
            <v>05-09 años</v>
          </cell>
          <cell r="B6">
            <v>10332</v>
          </cell>
          <cell r="C6">
            <v>10047</v>
          </cell>
          <cell r="D6">
            <v>-4.6656130051930457E-2</v>
          </cell>
          <cell r="E6">
            <v>4.1720649790711578E-2</v>
          </cell>
        </row>
        <row r="7">
          <cell r="A7" t="str">
            <v>10-14 años</v>
          </cell>
          <cell r="B7">
            <v>12595</v>
          </cell>
          <cell r="C7">
            <v>11969</v>
          </cell>
          <cell r="D7">
            <v>-5.6875141115375928E-2</v>
          </cell>
          <cell r="E7">
            <v>4.9701847053351934E-2</v>
          </cell>
        </row>
        <row r="8">
          <cell r="A8" t="str">
            <v>15-19 años</v>
          </cell>
          <cell r="B8">
            <v>13360</v>
          </cell>
          <cell r="C8">
            <v>12861</v>
          </cell>
          <cell r="D8">
            <v>-6.0329645518175663E-2</v>
          </cell>
          <cell r="E8">
            <v>5.3405919872433726E-2</v>
          </cell>
        </row>
        <row r="9">
          <cell r="A9" t="str">
            <v>20-24 años</v>
          </cell>
          <cell r="B9">
            <v>13062</v>
          </cell>
          <cell r="C9">
            <v>13049</v>
          </cell>
          <cell r="D9">
            <v>-5.8983969293294199E-2</v>
          </cell>
          <cell r="E9">
            <v>5.418659889708325E-2</v>
          </cell>
        </row>
        <row r="10">
          <cell r="A10" t="str">
            <v>25-29 años</v>
          </cell>
          <cell r="B10">
            <v>14536</v>
          </cell>
          <cell r="C10">
            <v>15094</v>
          </cell>
          <cell r="D10">
            <v>-6.5640099345224662E-2</v>
          </cell>
          <cell r="E10">
            <v>6.2678559564148556E-2</v>
          </cell>
        </row>
        <row r="11">
          <cell r="A11" t="str">
            <v>30-34 años</v>
          </cell>
          <cell r="B11">
            <v>15516</v>
          </cell>
          <cell r="C11">
            <v>16439</v>
          </cell>
          <cell r="D11">
            <v>-7.0065477534432152E-2</v>
          </cell>
          <cell r="E11">
            <v>6.8263736628795424E-2</v>
          </cell>
        </row>
        <row r="12">
          <cell r="A12" t="str">
            <v>35-39 años</v>
          </cell>
          <cell r="B12">
            <v>15052</v>
          </cell>
          <cell r="C12">
            <v>16384</v>
          </cell>
          <cell r="D12">
            <v>-6.7970196432603297E-2</v>
          </cell>
          <cell r="E12">
            <v>6.8035346488605403E-2</v>
          </cell>
        </row>
        <row r="13">
          <cell r="A13" t="str">
            <v>40-44 años</v>
          </cell>
          <cell r="B13">
            <v>17384</v>
          </cell>
          <cell r="C13">
            <v>18302</v>
          </cell>
          <cell r="D13">
            <v>-7.850079024610522E-2</v>
          </cell>
          <cell r="E13">
            <v>7.5999933559231944E-2</v>
          </cell>
        </row>
        <row r="14">
          <cell r="A14" t="str">
            <v>45-49 años</v>
          </cell>
          <cell r="B14">
            <v>20381</v>
          </cell>
          <cell r="C14">
            <v>21273</v>
          </cell>
          <cell r="D14">
            <v>-9.2034319259426511E-2</v>
          </cell>
          <cell r="E14">
            <v>8.8337153677496505E-2</v>
          </cell>
        </row>
        <row r="15">
          <cell r="A15" t="str">
            <v>50-54 años</v>
          </cell>
          <cell r="B15">
            <v>19991</v>
          </cell>
          <cell r="C15">
            <v>20236</v>
          </cell>
          <cell r="D15">
            <v>-9.027319936780312E-2</v>
          </cell>
          <cell r="E15">
            <v>8.4030961397913759E-2</v>
          </cell>
        </row>
        <row r="16">
          <cell r="A16" t="str">
            <v>55-59 años</v>
          </cell>
          <cell r="B16">
            <v>17259</v>
          </cell>
          <cell r="C16">
            <v>18080</v>
          </cell>
          <cell r="D16">
            <v>-7.7936328742379768E-2</v>
          </cell>
          <cell r="E16">
            <v>7.5078067902464948E-2</v>
          </cell>
        </row>
        <row r="17">
          <cell r="A17" t="str">
            <v>60-64 años</v>
          </cell>
          <cell r="B17">
            <v>13705</v>
          </cell>
          <cell r="C17">
            <v>14736</v>
          </cell>
          <cell r="D17">
            <v>-6.188755926845789E-2</v>
          </cell>
          <cell r="E17">
            <v>6.1191947378911697E-2</v>
          </cell>
        </row>
        <row r="18">
          <cell r="A18" t="str">
            <v>65-69 años</v>
          </cell>
          <cell r="B18">
            <v>9172</v>
          </cell>
          <cell r="C18">
            <v>10615</v>
          </cell>
          <cell r="D18">
            <v>-4.1417927297358319E-2</v>
          </cell>
          <cell r="E18">
            <v>4.4079297056673974E-2</v>
          </cell>
        </row>
        <row r="19">
          <cell r="A19" t="str">
            <v>70-74 años</v>
          </cell>
          <cell r="B19">
            <v>6425</v>
          </cell>
          <cell r="C19">
            <v>8447</v>
          </cell>
          <cell r="D19">
            <v>-2.9013321291487922E-2</v>
          </cell>
          <cell r="E19">
            <v>3.5076572985183706E-2</v>
          </cell>
        </row>
        <row r="20">
          <cell r="A20" t="str">
            <v>75-79 años</v>
          </cell>
          <cell r="B20">
            <v>5616</v>
          </cell>
          <cell r="C20">
            <v>8451</v>
          </cell>
          <cell r="D20">
            <v>-2.5360126439376834E-2</v>
          </cell>
          <cell r="E20">
            <v>3.5093183177197528E-2</v>
          </cell>
        </row>
        <row r="21">
          <cell r="A21" t="str">
            <v>80-84 años</v>
          </cell>
          <cell r="B21">
            <v>4156</v>
          </cell>
          <cell r="C21">
            <v>6893</v>
          </cell>
          <cell r="D21">
            <v>-1.8767216075863628E-2</v>
          </cell>
          <cell r="E21">
            <v>2.8623513387814763E-2</v>
          </cell>
        </row>
        <row r="22">
          <cell r="A22" t="str">
            <v>85-89 años</v>
          </cell>
          <cell r="B22">
            <v>3178</v>
          </cell>
          <cell r="C22">
            <v>6118</v>
          </cell>
          <cell r="D22">
            <v>-1.4350869270715737E-2</v>
          </cell>
          <cell r="E22">
            <v>2.5405288685137199E-2</v>
          </cell>
        </row>
        <row r="23">
          <cell r="A23" t="str">
            <v>90-94 años</v>
          </cell>
          <cell r="B23">
            <v>1483</v>
          </cell>
          <cell r="C23">
            <v>3371</v>
          </cell>
          <cell r="D23">
            <v>-6.6967712801986904E-3</v>
          </cell>
          <cell r="E23">
            <v>1.3998239319646536E-2</v>
          </cell>
        </row>
        <row r="24">
          <cell r="A24" t="str">
            <v>95 y más años</v>
          </cell>
          <cell r="B24">
            <v>292</v>
          </cell>
          <cell r="C24">
            <v>977</v>
          </cell>
          <cell r="D24">
            <v>-1.3185820727026417E-3</v>
          </cell>
          <cell r="E24">
            <v>4.0570393993754564E-3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18"/>
  <sheetViews>
    <sheetView zoomScale="71" zoomScaleNormal="71" workbookViewId="0">
      <selection activeCell="I16" sqref="I16"/>
    </sheetView>
  </sheetViews>
  <sheetFormatPr baseColWidth="10" defaultColWidth="11.453125" defaultRowHeight="14.5" x14ac:dyDescent="0.35"/>
  <cols>
    <col min="1" max="3" width="11.453125" style="2"/>
    <col min="4" max="4" width="69.1796875" style="2" customWidth="1"/>
    <col min="5" max="259" width="11.453125" style="2"/>
    <col min="260" max="260" width="69.1796875" style="2" customWidth="1"/>
    <col min="261" max="515" width="11.453125" style="2"/>
    <col min="516" max="516" width="69.1796875" style="2" customWidth="1"/>
    <col min="517" max="771" width="11.453125" style="2"/>
    <col min="772" max="772" width="69.1796875" style="2" customWidth="1"/>
    <col min="773" max="1027" width="11.453125" style="2"/>
    <col min="1028" max="1028" width="69.1796875" style="2" customWidth="1"/>
    <col min="1029" max="1283" width="11.453125" style="2"/>
    <col min="1284" max="1284" width="69.1796875" style="2" customWidth="1"/>
    <col min="1285" max="1539" width="11.453125" style="2"/>
    <col min="1540" max="1540" width="69.1796875" style="2" customWidth="1"/>
    <col min="1541" max="1795" width="11.453125" style="2"/>
    <col min="1796" max="1796" width="69.1796875" style="2" customWidth="1"/>
    <col min="1797" max="2051" width="11.453125" style="2"/>
    <col min="2052" max="2052" width="69.1796875" style="2" customWidth="1"/>
    <col min="2053" max="2307" width="11.453125" style="2"/>
    <col min="2308" max="2308" width="69.1796875" style="2" customWidth="1"/>
    <col min="2309" max="2563" width="11.453125" style="2"/>
    <col min="2564" max="2564" width="69.1796875" style="2" customWidth="1"/>
    <col min="2565" max="2819" width="11.453125" style="2"/>
    <col min="2820" max="2820" width="69.1796875" style="2" customWidth="1"/>
    <col min="2821" max="3075" width="11.453125" style="2"/>
    <col min="3076" max="3076" width="69.1796875" style="2" customWidth="1"/>
    <col min="3077" max="3331" width="11.453125" style="2"/>
    <col min="3332" max="3332" width="69.1796875" style="2" customWidth="1"/>
    <col min="3333" max="3587" width="11.453125" style="2"/>
    <col min="3588" max="3588" width="69.1796875" style="2" customWidth="1"/>
    <col min="3589" max="3843" width="11.453125" style="2"/>
    <col min="3844" max="3844" width="69.1796875" style="2" customWidth="1"/>
    <col min="3845" max="4099" width="11.453125" style="2"/>
    <col min="4100" max="4100" width="69.1796875" style="2" customWidth="1"/>
    <col min="4101" max="4355" width="11.453125" style="2"/>
    <col min="4356" max="4356" width="69.1796875" style="2" customWidth="1"/>
    <col min="4357" max="4611" width="11.453125" style="2"/>
    <col min="4612" max="4612" width="69.1796875" style="2" customWidth="1"/>
    <col min="4613" max="4867" width="11.453125" style="2"/>
    <col min="4868" max="4868" width="69.1796875" style="2" customWidth="1"/>
    <col min="4869" max="5123" width="11.453125" style="2"/>
    <col min="5124" max="5124" width="69.1796875" style="2" customWidth="1"/>
    <col min="5125" max="5379" width="11.453125" style="2"/>
    <col min="5380" max="5380" width="69.1796875" style="2" customWidth="1"/>
    <col min="5381" max="5635" width="11.453125" style="2"/>
    <col min="5636" max="5636" width="69.1796875" style="2" customWidth="1"/>
    <col min="5637" max="5891" width="11.453125" style="2"/>
    <col min="5892" max="5892" width="69.1796875" style="2" customWidth="1"/>
    <col min="5893" max="6147" width="11.453125" style="2"/>
    <col min="6148" max="6148" width="69.1796875" style="2" customWidth="1"/>
    <col min="6149" max="6403" width="11.453125" style="2"/>
    <col min="6404" max="6404" width="69.1796875" style="2" customWidth="1"/>
    <col min="6405" max="6659" width="11.453125" style="2"/>
    <col min="6660" max="6660" width="69.1796875" style="2" customWidth="1"/>
    <col min="6661" max="6915" width="11.453125" style="2"/>
    <col min="6916" max="6916" width="69.1796875" style="2" customWidth="1"/>
    <col min="6917" max="7171" width="11.453125" style="2"/>
    <col min="7172" max="7172" width="69.1796875" style="2" customWidth="1"/>
    <col min="7173" max="7427" width="11.453125" style="2"/>
    <col min="7428" max="7428" width="69.1796875" style="2" customWidth="1"/>
    <col min="7429" max="7683" width="11.453125" style="2"/>
    <col min="7684" max="7684" width="69.1796875" style="2" customWidth="1"/>
    <col min="7685" max="7939" width="11.453125" style="2"/>
    <col min="7940" max="7940" width="69.1796875" style="2" customWidth="1"/>
    <col min="7941" max="8195" width="11.453125" style="2"/>
    <col min="8196" max="8196" width="69.1796875" style="2" customWidth="1"/>
    <col min="8197" max="8451" width="11.453125" style="2"/>
    <col min="8452" max="8452" width="69.1796875" style="2" customWidth="1"/>
    <col min="8453" max="8707" width="11.453125" style="2"/>
    <col min="8708" max="8708" width="69.1796875" style="2" customWidth="1"/>
    <col min="8709" max="8963" width="11.453125" style="2"/>
    <col min="8964" max="8964" width="69.1796875" style="2" customWidth="1"/>
    <col min="8965" max="9219" width="11.453125" style="2"/>
    <col min="9220" max="9220" width="69.1796875" style="2" customWidth="1"/>
    <col min="9221" max="9475" width="11.453125" style="2"/>
    <col min="9476" max="9476" width="69.1796875" style="2" customWidth="1"/>
    <col min="9477" max="9731" width="11.453125" style="2"/>
    <col min="9732" max="9732" width="69.1796875" style="2" customWidth="1"/>
    <col min="9733" max="9987" width="11.453125" style="2"/>
    <col min="9988" max="9988" width="69.1796875" style="2" customWidth="1"/>
    <col min="9989" max="10243" width="11.453125" style="2"/>
    <col min="10244" max="10244" width="69.1796875" style="2" customWidth="1"/>
    <col min="10245" max="10499" width="11.453125" style="2"/>
    <col min="10500" max="10500" width="69.1796875" style="2" customWidth="1"/>
    <col min="10501" max="10755" width="11.453125" style="2"/>
    <col min="10756" max="10756" width="69.1796875" style="2" customWidth="1"/>
    <col min="10757" max="11011" width="11.453125" style="2"/>
    <col min="11012" max="11012" width="69.1796875" style="2" customWidth="1"/>
    <col min="11013" max="11267" width="11.453125" style="2"/>
    <col min="11268" max="11268" width="69.1796875" style="2" customWidth="1"/>
    <col min="11269" max="11523" width="11.453125" style="2"/>
    <col min="11524" max="11524" width="69.1796875" style="2" customWidth="1"/>
    <col min="11525" max="11779" width="11.453125" style="2"/>
    <col min="11780" max="11780" width="69.1796875" style="2" customWidth="1"/>
    <col min="11781" max="12035" width="11.453125" style="2"/>
    <col min="12036" max="12036" width="69.1796875" style="2" customWidth="1"/>
    <col min="12037" max="12291" width="11.453125" style="2"/>
    <col min="12292" max="12292" width="69.1796875" style="2" customWidth="1"/>
    <col min="12293" max="12547" width="11.453125" style="2"/>
    <col min="12548" max="12548" width="69.1796875" style="2" customWidth="1"/>
    <col min="12549" max="12803" width="11.453125" style="2"/>
    <col min="12804" max="12804" width="69.1796875" style="2" customWidth="1"/>
    <col min="12805" max="13059" width="11.453125" style="2"/>
    <col min="13060" max="13060" width="69.1796875" style="2" customWidth="1"/>
    <col min="13061" max="13315" width="11.453125" style="2"/>
    <col min="13316" max="13316" width="69.1796875" style="2" customWidth="1"/>
    <col min="13317" max="13571" width="11.453125" style="2"/>
    <col min="13572" max="13572" width="69.1796875" style="2" customWidth="1"/>
    <col min="13573" max="13827" width="11.453125" style="2"/>
    <col min="13828" max="13828" width="69.1796875" style="2" customWidth="1"/>
    <col min="13829" max="14083" width="11.453125" style="2"/>
    <col min="14084" max="14084" width="69.1796875" style="2" customWidth="1"/>
    <col min="14085" max="14339" width="11.453125" style="2"/>
    <col min="14340" max="14340" width="69.1796875" style="2" customWidth="1"/>
    <col min="14341" max="14595" width="11.453125" style="2"/>
    <col min="14596" max="14596" width="69.1796875" style="2" customWidth="1"/>
    <col min="14597" max="14851" width="11.453125" style="2"/>
    <col min="14852" max="14852" width="69.1796875" style="2" customWidth="1"/>
    <col min="14853" max="15107" width="11.453125" style="2"/>
    <col min="15108" max="15108" width="69.1796875" style="2" customWidth="1"/>
    <col min="15109" max="15363" width="11.453125" style="2"/>
    <col min="15364" max="15364" width="69.1796875" style="2" customWidth="1"/>
    <col min="15365" max="15619" width="11.453125" style="2"/>
    <col min="15620" max="15620" width="69.1796875" style="2" customWidth="1"/>
    <col min="15621" max="15875" width="11.453125" style="2"/>
    <col min="15876" max="15876" width="69.1796875" style="2" customWidth="1"/>
    <col min="15877" max="16131" width="11.453125" style="2"/>
    <col min="16132" max="16132" width="69.1796875" style="2" customWidth="1"/>
    <col min="16133" max="16384" width="11.453125" style="2"/>
  </cols>
  <sheetData>
    <row r="3" spans="1:7" x14ac:dyDescent="0.35">
      <c r="B3" s="3"/>
    </row>
    <row r="4" spans="1:7" ht="46" x14ac:dyDescent="0.35">
      <c r="A4" s="8" t="s">
        <v>1</v>
      </c>
      <c r="B4" s="8"/>
      <c r="C4" s="8"/>
      <c r="D4" s="8"/>
      <c r="E4" s="8"/>
      <c r="F4" s="8"/>
      <c r="G4" s="8"/>
    </row>
    <row r="5" spans="1:7" x14ac:dyDescent="0.35">
      <c r="A5" s="1"/>
      <c r="B5" s="1"/>
      <c r="C5" s="1"/>
      <c r="D5" s="1"/>
      <c r="E5" s="1"/>
      <c r="F5" s="1"/>
      <c r="G5" s="1"/>
    </row>
    <row r="6" spans="1:7" x14ac:dyDescent="0.35">
      <c r="A6" s="1"/>
      <c r="B6" s="1"/>
      <c r="C6" s="1"/>
      <c r="D6" s="1"/>
      <c r="E6" s="1"/>
      <c r="F6" s="1"/>
      <c r="G6" s="1"/>
    </row>
    <row r="7" spans="1:7" x14ac:dyDescent="0.35">
      <c r="A7" s="1"/>
      <c r="B7" s="1"/>
      <c r="C7" s="1"/>
      <c r="D7" s="1"/>
      <c r="E7" s="1"/>
      <c r="F7" s="1"/>
      <c r="G7" s="1"/>
    </row>
    <row r="8" spans="1:7" x14ac:dyDescent="0.35">
      <c r="A8" s="1"/>
      <c r="B8" s="1"/>
      <c r="C8" s="1"/>
      <c r="D8" s="1"/>
      <c r="E8" s="1"/>
      <c r="F8" s="1"/>
      <c r="G8" s="1"/>
    </row>
    <row r="9" spans="1:7" x14ac:dyDescent="0.35">
      <c r="A9" s="1"/>
      <c r="B9" s="1"/>
      <c r="C9" s="1"/>
      <c r="D9" s="1"/>
      <c r="E9" s="1"/>
      <c r="F9" s="1"/>
      <c r="G9" s="1"/>
    </row>
    <row r="10" spans="1:7" ht="36" x14ac:dyDescent="0.35">
      <c r="A10" s="9" t="s">
        <v>2</v>
      </c>
      <c r="B10" s="9"/>
      <c r="C10" s="9"/>
      <c r="D10" s="9"/>
      <c r="E10" s="9"/>
      <c r="F10" s="9"/>
      <c r="G10" s="9"/>
    </row>
    <row r="14" spans="1:7" ht="36" x14ac:dyDescent="0.35">
      <c r="A14" s="10" t="s">
        <v>0</v>
      </c>
      <c r="B14" s="10"/>
      <c r="C14" s="10"/>
      <c r="D14" s="10"/>
      <c r="E14" s="10"/>
      <c r="F14" s="10"/>
      <c r="G14" s="10"/>
    </row>
    <row r="18" spans="1:8" ht="36" x14ac:dyDescent="0.35">
      <c r="A18" s="10"/>
      <c r="B18" s="10"/>
      <c r="C18" s="10"/>
      <c r="D18" s="10"/>
      <c r="E18" s="10"/>
      <c r="F18" s="10"/>
      <c r="G18" s="10"/>
      <c r="H18" s="4"/>
    </row>
  </sheetData>
  <mergeCells count="4">
    <mergeCell ref="A4:G4"/>
    <mergeCell ref="A10:G10"/>
    <mergeCell ref="A14:G14"/>
    <mergeCell ref="A18:G1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3"/>
  <sheetViews>
    <sheetView workbookViewId="0">
      <selection activeCell="D13" sqref="D13"/>
    </sheetView>
  </sheetViews>
  <sheetFormatPr baseColWidth="10" defaultColWidth="11.453125" defaultRowHeight="14.5" x14ac:dyDescent="0.35"/>
  <cols>
    <col min="1" max="1" width="36.81640625" style="6" customWidth="1"/>
    <col min="2" max="16384" width="11.453125" style="2"/>
  </cols>
  <sheetData>
    <row r="1" spans="1:4" ht="15" thickBot="1" x14ac:dyDescent="0.4">
      <c r="A1" s="6" t="s">
        <v>60</v>
      </c>
    </row>
    <row r="2" spans="1:4" ht="15" thickBot="1" x14ac:dyDescent="0.4">
      <c r="A2" s="11" t="s">
        <v>3</v>
      </c>
      <c r="B2" s="12">
        <v>44727</v>
      </c>
      <c r="C2"/>
      <c r="D2"/>
    </row>
    <row r="3" spans="1:4" ht="15" thickBot="1" x14ac:dyDescent="0.4">
      <c r="A3" s="13" t="s">
        <v>4</v>
      </c>
      <c r="B3" s="14">
        <v>6.78</v>
      </c>
      <c r="C3"/>
      <c r="D3"/>
    </row>
    <row r="4" spans="1:4" ht="15" thickBot="1" x14ac:dyDescent="0.4">
      <c r="A4" s="13" t="s">
        <v>5</v>
      </c>
      <c r="B4" s="14">
        <v>1.1866000000000001</v>
      </c>
      <c r="C4"/>
      <c r="D4"/>
    </row>
    <row r="5" spans="1:4" ht="15" thickBot="1" x14ac:dyDescent="0.4">
      <c r="A5" s="13" t="s">
        <v>6</v>
      </c>
      <c r="B5" s="15">
        <v>44764</v>
      </c>
      <c r="C5"/>
      <c r="D5"/>
    </row>
    <row r="6" spans="1:4" ht="15" thickBot="1" x14ac:dyDescent="0.4">
      <c r="A6" s="13" t="s">
        <v>7</v>
      </c>
      <c r="B6" s="15">
        <v>31177</v>
      </c>
      <c r="C6"/>
      <c r="D6"/>
    </row>
    <row r="7" spans="1:4" ht="15" thickBot="1" x14ac:dyDescent="0.4">
      <c r="A7" s="13" t="s">
        <v>8</v>
      </c>
      <c r="B7" s="15">
        <v>309665</v>
      </c>
      <c r="C7"/>
      <c r="D7"/>
    </row>
    <row r="8" spans="1:4" ht="15" thickBot="1" x14ac:dyDescent="0.4">
      <c r="A8" s="13" t="s">
        <v>9</v>
      </c>
      <c r="B8" s="16">
        <v>9.1300000000000006E-2</v>
      </c>
      <c r="C8"/>
      <c r="D8"/>
    </row>
    <row r="9" spans="1:4" ht="15" thickBot="1" x14ac:dyDescent="0.4">
      <c r="A9" s="13" t="s">
        <v>10</v>
      </c>
      <c r="B9" s="15">
        <v>97422</v>
      </c>
      <c r="C9"/>
      <c r="D9"/>
    </row>
    <row r="10" spans="1:4" x14ac:dyDescent="0.35">
      <c r="A10" s="19" t="s">
        <v>11</v>
      </c>
      <c r="B10" s="17" t="s">
        <v>12</v>
      </c>
      <c r="C10"/>
      <c r="D10"/>
    </row>
    <row r="11" spans="1:4" x14ac:dyDescent="0.35">
      <c r="A11" s="18"/>
      <c r="B11" s="17" t="s">
        <v>13</v>
      </c>
      <c r="C11"/>
      <c r="D11"/>
    </row>
    <row r="12" spans="1:4" ht="15" thickBot="1" x14ac:dyDescent="0.4">
      <c r="A12" s="20"/>
      <c r="B12" s="14" t="s">
        <v>14</v>
      </c>
      <c r="C12"/>
      <c r="D12"/>
    </row>
    <row r="13" spans="1:4" ht="28.5" thickBot="1" x14ac:dyDescent="0.4">
      <c r="A13" s="13" t="s">
        <v>15</v>
      </c>
      <c r="B13" s="15">
        <v>11915</v>
      </c>
      <c r="C13"/>
      <c r="D13"/>
    </row>
    <row r="14" spans="1:4" ht="28.5" thickBot="1" x14ac:dyDescent="0.4">
      <c r="A14" s="13" t="s">
        <v>16</v>
      </c>
      <c r="B14" s="15">
        <v>5860</v>
      </c>
      <c r="C14"/>
      <c r="D14"/>
    </row>
    <row r="15" spans="1:4" ht="15" thickBot="1" x14ac:dyDescent="0.4">
      <c r="A15" s="13" t="s">
        <v>17</v>
      </c>
      <c r="B15" s="15">
        <v>4030</v>
      </c>
      <c r="C15"/>
      <c r="D15"/>
    </row>
    <row r="16" spans="1:4" ht="15" thickBot="1" x14ac:dyDescent="0.4">
      <c r="A16" s="13" t="s">
        <v>18</v>
      </c>
      <c r="B16" s="16">
        <v>0.23499999999999999</v>
      </c>
      <c r="C16"/>
      <c r="D16"/>
    </row>
    <row r="17" spans="1:4" x14ac:dyDescent="0.35">
      <c r="A17" s="21"/>
      <c r="B17"/>
      <c r="C17"/>
      <c r="D17"/>
    </row>
    <row r="18" spans="1:4" x14ac:dyDescent="0.35">
      <c r="A18" s="21"/>
      <c r="B18"/>
      <c r="C18"/>
      <c r="D18"/>
    </row>
    <row r="19" spans="1:4" ht="30.5" thickBot="1" x14ac:dyDescent="0.4">
      <c r="A19" s="22" t="s">
        <v>19</v>
      </c>
      <c r="B19"/>
      <c r="C19"/>
      <c r="D19"/>
    </row>
    <row r="20" spans="1:4" ht="15" thickBot="1" x14ac:dyDescent="0.4">
      <c r="A20" s="11" t="s">
        <v>20</v>
      </c>
      <c r="B20" s="23">
        <v>17029</v>
      </c>
      <c r="C20"/>
      <c r="D20"/>
    </row>
    <row r="21" spans="1:4" ht="15" thickBot="1" x14ac:dyDescent="0.4">
      <c r="A21" s="13" t="s">
        <v>21</v>
      </c>
      <c r="B21" s="24">
        <v>121575</v>
      </c>
      <c r="C21"/>
      <c r="D21"/>
    </row>
    <row r="22" spans="1:4" ht="15" thickBot="1" x14ac:dyDescent="0.4">
      <c r="A22" s="13" t="s">
        <v>22</v>
      </c>
      <c r="B22" s="25">
        <v>7</v>
      </c>
      <c r="C22"/>
      <c r="D22"/>
    </row>
    <row r="23" spans="1:4" ht="15" x14ac:dyDescent="0.35">
      <c r="A23" s="22"/>
      <c r="B23"/>
      <c r="C23"/>
      <c r="D23"/>
    </row>
    <row r="24" spans="1:4" ht="15.5" thickBot="1" x14ac:dyDescent="0.4">
      <c r="A24" s="22" t="s">
        <v>23</v>
      </c>
      <c r="B24"/>
      <c r="C24"/>
      <c r="D24"/>
    </row>
    <row r="25" spans="1:4" ht="15" thickBot="1" x14ac:dyDescent="0.4">
      <c r="A25" s="26" t="s">
        <v>24</v>
      </c>
      <c r="B25" s="23">
        <v>264132</v>
      </c>
      <c r="C25"/>
      <c r="D25"/>
    </row>
    <row r="26" spans="1:4" ht="15" thickBot="1" x14ac:dyDescent="0.4">
      <c r="A26" s="27" t="s">
        <v>25</v>
      </c>
      <c r="B26" s="24">
        <v>818346</v>
      </c>
      <c r="C26"/>
      <c r="D26"/>
    </row>
    <row r="27" spans="1:4" ht="28.5" thickBot="1" x14ac:dyDescent="0.4">
      <c r="A27" s="27" t="s">
        <v>26</v>
      </c>
      <c r="B27" s="25">
        <v>57.51</v>
      </c>
      <c r="C27"/>
      <c r="D27"/>
    </row>
    <row r="28" spans="1:4" ht="15" thickBot="1" x14ac:dyDescent="0.4">
      <c r="A28" s="27" t="s">
        <v>27</v>
      </c>
      <c r="B28" s="25">
        <v>3.1</v>
      </c>
      <c r="C28"/>
      <c r="D28"/>
    </row>
    <row r="29" spans="1:4" ht="15" thickBot="1" x14ac:dyDescent="0.4">
      <c r="A29" s="28" t="s">
        <v>28</v>
      </c>
      <c r="B29" s="29">
        <v>1082478</v>
      </c>
      <c r="C29"/>
      <c r="D29"/>
    </row>
    <row r="30" spans="1:4" ht="15" x14ac:dyDescent="0.35">
      <c r="A30" s="22"/>
      <c r="B30"/>
      <c r="C30"/>
      <c r="D30"/>
    </row>
    <row r="31" spans="1:4" ht="30.5" thickBot="1" x14ac:dyDescent="0.4">
      <c r="A31" s="22" t="s">
        <v>29</v>
      </c>
      <c r="B31"/>
      <c r="C31"/>
      <c r="D31"/>
    </row>
    <row r="32" spans="1:4" ht="15" thickBot="1" x14ac:dyDescent="0.4">
      <c r="A32" s="26" t="s">
        <v>30</v>
      </c>
      <c r="B32" s="23">
        <v>7121</v>
      </c>
      <c r="C32"/>
      <c r="D32"/>
    </row>
    <row r="33" spans="1:4" ht="15" thickBot="1" x14ac:dyDescent="0.4">
      <c r="A33" s="27" t="s">
        <v>31</v>
      </c>
      <c r="B33" s="24">
        <v>24274</v>
      </c>
      <c r="C33"/>
      <c r="D33"/>
    </row>
    <row r="34" spans="1:4" ht="15" x14ac:dyDescent="0.35">
      <c r="A34" s="22" t="s">
        <v>32</v>
      </c>
      <c r="B34"/>
      <c r="C34"/>
      <c r="D34"/>
    </row>
    <row r="35" spans="1:4" ht="28.5" thickBot="1" x14ac:dyDescent="0.4">
      <c r="A35" s="30"/>
      <c r="B35" s="31" t="s">
        <v>33</v>
      </c>
      <c r="C35" s="31" t="s">
        <v>4</v>
      </c>
      <c r="D35" s="31" t="s">
        <v>5</v>
      </c>
    </row>
    <row r="36" spans="1:4" ht="15" thickBot="1" x14ac:dyDescent="0.4">
      <c r="A36" s="32" t="s">
        <v>34</v>
      </c>
      <c r="B36" s="33">
        <v>27705</v>
      </c>
      <c r="C36" s="34">
        <v>6.67</v>
      </c>
      <c r="D36" s="35">
        <v>0.84499999999999997</v>
      </c>
    </row>
    <row r="37" spans="1:4" x14ac:dyDescent="0.35">
      <c r="A37" s="36" t="s">
        <v>35</v>
      </c>
      <c r="B37" s="37">
        <v>17014</v>
      </c>
      <c r="C37" s="38">
        <v>6.95</v>
      </c>
      <c r="D37" s="39">
        <v>1.7434000000000001</v>
      </c>
    </row>
    <row r="38" spans="1:4" ht="15" x14ac:dyDescent="0.35">
      <c r="A38" s="22"/>
      <c r="B38"/>
      <c r="C38"/>
      <c r="D38"/>
    </row>
    <row r="39" spans="1:4" ht="15.5" thickBot="1" x14ac:dyDescent="0.4">
      <c r="A39" s="22" t="s">
        <v>36</v>
      </c>
      <c r="B39"/>
      <c r="C39"/>
      <c r="D39"/>
    </row>
    <row r="40" spans="1:4" ht="15" thickBot="1" x14ac:dyDescent="0.4">
      <c r="A40" s="11" t="s">
        <v>37</v>
      </c>
      <c r="B40" s="40">
        <v>12</v>
      </c>
      <c r="C40"/>
      <c r="D40"/>
    </row>
    <row r="41" spans="1:4" ht="15" thickBot="1" x14ac:dyDescent="0.4">
      <c r="A41" s="13" t="s">
        <v>38</v>
      </c>
      <c r="B41" s="15">
        <v>1162</v>
      </c>
      <c r="C41"/>
      <c r="D41"/>
    </row>
    <row r="42" spans="1:4" ht="15" thickBot="1" x14ac:dyDescent="0.4">
      <c r="A42" s="13" t="s">
        <v>39</v>
      </c>
      <c r="B42" s="15">
        <v>4019</v>
      </c>
      <c r="C42"/>
      <c r="D42"/>
    </row>
    <row r="43" spans="1:4" ht="15" thickBot="1" x14ac:dyDescent="0.4">
      <c r="A43" s="13" t="s">
        <v>40</v>
      </c>
      <c r="B43" s="15">
        <v>1521</v>
      </c>
      <c r="C43"/>
      <c r="D43"/>
    </row>
    <row r="44" spans="1:4" ht="15" thickBot="1" x14ac:dyDescent="0.4">
      <c r="A44" s="13" t="s">
        <v>41</v>
      </c>
      <c r="B44" s="14">
        <v>592</v>
      </c>
      <c r="C44"/>
      <c r="D44"/>
    </row>
    <row r="45" spans="1:4" ht="15" thickBot="1" x14ac:dyDescent="0.4">
      <c r="A45" s="41" t="s">
        <v>28</v>
      </c>
      <c r="B45" s="29">
        <v>7306</v>
      </c>
      <c r="C45"/>
      <c r="D45"/>
    </row>
    <row r="46" spans="1:4" ht="16.5" x14ac:dyDescent="0.35">
      <c r="A46" s="42"/>
      <c r="B46"/>
      <c r="C46"/>
      <c r="D46"/>
    </row>
    <row r="47" spans="1:4" ht="15.5" thickBot="1" x14ac:dyDescent="0.4">
      <c r="A47" s="22" t="s">
        <v>42</v>
      </c>
      <c r="B47"/>
      <c r="C47"/>
      <c r="D47"/>
    </row>
    <row r="48" spans="1:4" ht="28.5" thickBot="1" x14ac:dyDescent="0.4">
      <c r="A48" s="11" t="s">
        <v>43</v>
      </c>
      <c r="B48" s="43" t="s">
        <v>44</v>
      </c>
      <c r="C48"/>
      <c r="D48"/>
    </row>
    <row r="49" spans="1:4" ht="28" x14ac:dyDescent="0.35">
      <c r="A49" s="19" t="s">
        <v>45</v>
      </c>
      <c r="B49" s="44" t="s">
        <v>46</v>
      </c>
      <c r="C49"/>
      <c r="D49"/>
    </row>
    <row r="50" spans="1:4" ht="28.5" thickBot="1" x14ac:dyDescent="0.4">
      <c r="A50" s="20"/>
      <c r="B50" s="25" t="s">
        <v>47</v>
      </c>
      <c r="C50"/>
      <c r="D50"/>
    </row>
    <row r="51" spans="1:4" ht="15" thickBot="1" x14ac:dyDescent="0.4">
      <c r="A51" s="13" t="s">
        <v>48</v>
      </c>
      <c r="B51" s="25" t="s">
        <v>49</v>
      </c>
      <c r="C51"/>
      <c r="D51"/>
    </row>
    <row r="52" spans="1:4" ht="28.5" thickBot="1" x14ac:dyDescent="0.4">
      <c r="A52" s="13" t="s">
        <v>50</v>
      </c>
      <c r="B52" s="25" t="s">
        <v>51</v>
      </c>
      <c r="C52"/>
      <c r="D52"/>
    </row>
    <row r="53" spans="1:4" ht="42" x14ac:dyDescent="0.35">
      <c r="A53" s="19" t="s">
        <v>52</v>
      </c>
      <c r="B53" s="44" t="s">
        <v>53</v>
      </c>
      <c r="C53"/>
      <c r="D53"/>
    </row>
    <row r="54" spans="1:4" ht="56" x14ac:dyDescent="0.35">
      <c r="A54" s="18"/>
      <c r="B54" s="44" t="s">
        <v>54</v>
      </c>
      <c r="C54"/>
      <c r="D54"/>
    </row>
    <row r="55" spans="1:4" ht="70.5" thickBot="1" x14ac:dyDescent="0.4">
      <c r="A55" s="20"/>
      <c r="B55" s="25" t="s">
        <v>55</v>
      </c>
      <c r="C55"/>
      <c r="D55"/>
    </row>
    <row r="56" spans="1:4" ht="15" x14ac:dyDescent="0.35">
      <c r="A56" s="22"/>
      <c r="B56"/>
      <c r="C56"/>
      <c r="D56"/>
    </row>
    <row r="57" spans="1:4" ht="15.5" thickBot="1" x14ac:dyDescent="0.4">
      <c r="A57" s="22" t="s">
        <v>56</v>
      </c>
      <c r="B57"/>
      <c r="C57"/>
      <c r="D57"/>
    </row>
    <row r="58" spans="1:4" ht="15" thickBot="1" x14ac:dyDescent="0.4">
      <c r="A58" s="11" t="s">
        <v>57</v>
      </c>
      <c r="B58" s="45">
        <v>464</v>
      </c>
      <c r="C58"/>
      <c r="D58"/>
    </row>
    <row r="59" spans="1:4" ht="15" thickBot="1" x14ac:dyDescent="0.4">
      <c r="A59" s="13" t="s">
        <v>58</v>
      </c>
      <c r="B59" s="46">
        <v>12</v>
      </c>
      <c r="C59"/>
      <c r="D59"/>
    </row>
    <row r="60" spans="1:4" ht="15" thickBot="1" x14ac:dyDescent="0.4">
      <c r="A60" s="13" t="s">
        <v>59</v>
      </c>
      <c r="B60" s="47">
        <v>1223</v>
      </c>
      <c r="C60"/>
      <c r="D60"/>
    </row>
    <row r="61" spans="1:4" ht="16.5" x14ac:dyDescent="0.35">
      <c r="A61" s="42"/>
      <c r="B61"/>
      <c r="C61"/>
      <c r="D61"/>
    </row>
    <row r="62" spans="1:4" ht="16.5" x14ac:dyDescent="0.35">
      <c r="A62" s="42"/>
      <c r="B62"/>
      <c r="C62"/>
      <c r="D62"/>
    </row>
    <row r="63" spans="1:4" ht="16.5" x14ac:dyDescent="0.35">
      <c r="A63" s="42"/>
      <c r="B63"/>
      <c r="C63"/>
      <c r="D63"/>
    </row>
  </sheetData>
  <mergeCells count="3">
    <mergeCell ref="A10:A12"/>
    <mergeCell ref="A49:A50"/>
    <mergeCell ref="A53:A5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C25" sqref="C25"/>
    </sheetView>
  </sheetViews>
  <sheetFormatPr baseColWidth="10" defaultColWidth="11.453125" defaultRowHeight="14.5" x14ac:dyDescent="0.35"/>
  <cols>
    <col min="1" max="1" width="20.7265625" style="6" customWidth="1"/>
    <col min="2" max="16384" width="11.453125" style="2"/>
  </cols>
  <sheetData>
    <row r="1" spans="1:7" ht="45.5" thickBot="1" x14ac:dyDescent="0.4">
      <c r="A1" s="22" t="s">
        <v>61</v>
      </c>
      <c r="B1"/>
      <c r="C1"/>
      <c r="D1"/>
      <c r="E1"/>
      <c r="F1"/>
      <c r="G1"/>
    </row>
    <row r="2" spans="1:7" ht="28.5" thickBot="1" x14ac:dyDescent="0.4">
      <c r="A2" s="48" t="s">
        <v>62</v>
      </c>
      <c r="B2" s="48" t="s">
        <v>63</v>
      </c>
      <c r="C2" s="48" t="s">
        <v>64</v>
      </c>
      <c r="D2" s="48" t="s">
        <v>65</v>
      </c>
      <c r="E2" s="48" t="s">
        <v>66</v>
      </c>
      <c r="F2" s="48" t="s">
        <v>67</v>
      </c>
      <c r="G2" s="49" t="s">
        <v>68</v>
      </c>
    </row>
    <row r="3" spans="1:7" ht="15" thickBot="1" x14ac:dyDescent="0.4">
      <c r="A3" s="50" t="s">
        <v>69</v>
      </c>
      <c r="B3" s="51">
        <v>505</v>
      </c>
      <c r="C3" s="52">
        <v>3479</v>
      </c>
      <c r="D3" s="53">
        <v>18598</v>
      </c>
      <c r="E3" s="52">
        <v>3032</v>
      </c>
      <c r="F3" s="53">
        <v>1594</v>
      </c>
      <c r="G3" s="54">
        <v>27208</v>
      </c>
    </row>
    <row r="4" spans="1:7" ht="15" thickBot="1" x14ac:dyDescent="0.4">
      <c r="A4" s="50" t="s">
        <v>70</v>
      </c>
      <c r="B4" s="51">
        <v>440</v>
      </c>
      <c r="C4" s="52">
        <v>3153</v>
      </c>
      <c r="D4" s="53">
        <v>19432</v>
      </c>
      <c r="E4" s="52">
        <v>2757</v>
      </c>
      <c r="F4" s="53">
        <v>1383</v>
      </c>
      <c r="G4" s="54">
        <v>27165</v>
      </c>
    </row>
    <row r="5" spans="1:7" ht="28.5" thickBot="1" x14ac:dyDescent="0.4">
      <c r="A5" s="50" t="s">
        <v>71</v>
      </c>
      <c r="B5" s="51">
        <v>438</v>
      </c>
      <c r="C5" s="52">
        <v>4476</v>
      </c>
      <c r="D5" s="53">
        <v>16102</v>
      </c>
      <c r="E5" s="52">
        <v>1294</v>
      </c>
      <c r="F5" s="51">
        <v>922</v>
      </c>
      <c r="G5" s="54">
        <v>23232</v>
      </c>
    </row>
    <row r="6" spans="1:7" ht="15" thickBot="1" x14ac:dyDescent="0.4">
      <c r="A6" s="50" t="s">
        <v>72</v>
      </c>
      <c r="B6" s="51">
        <v>365</v>
      </c>
      <c r="C6" s="52">
        <v>1842</v>
      </c>
      <c r="D6" s="53">
        <v>14975</v>
      </c>
      <c r="E6" s="52">
        <v>3050</v>
      </c>
      <c r="F6" s="53">
        <v>1617</v>
      </c>
      <c r="G6" s="54">
        <v>21849</v>
      </c>
    </row>
    <row r="7" spans="1:7" ht="15" thickBot="1" x14ac:dyDescent="0.4">
      <c r="A7" s="50" t="s">
        <v>73</v>
      </c>
      <c r="B7" s="51">
        <v>266</v>
      </c>
      <c r="C7" s="52">
        <v>1970</v>
      </c>
      <c r="D7" s="53">
        <v>12742</v>
      </c>
      <c r="E7" s="52">
        <v>2239</v>
      </c>
      <c r="F7" s="51">
        <v>873</v>
      </c>
      <c r="G7" s="54">
        <v>18090</v>
      </c>
    </row>
    <row r="8" spans="1:7" ht="15" thickBot="1" x14ac:dyDescent="0.4">
      <c r="A8" s="50" t="s">
        <v>74</v>
      </c>
      <c r="B8" s="51">
        <v>690</v>
      </c>
      <c r="C8" s="52">
        <v>4511</v>
      </c>
      <c r="D8" s="53">
        <v>27992</v>
      </c>
      <c r="E8" s="52">
        <v>4703</v>
      </c>
      <c r="F8" s="53">
        <v>2958</v>
      </c>
      <c r="G8" s="54">
        <v>40854</v>
      </c>
    </row>
    <row r="9" spans="1:7" ht="28.5" thickBot="1" x14ac:dyDescent="0.4">
      <c r="A9" s="50" t="s">
        <v>75</v>
      </c>
      <c r="B9" s="51">
        <v>504</v>
      </c>
      <c r="C9" s="52">
        <v>3458</v>
      </c>
      <c r="D9" s="53">
        <v>21221</v>
      </c>
      <c r="E9" s="52">
        <v>2740</v>
      </c>
      <c r="F9" s="53">
        <v>1526</v>
      </c>
      <c r="G9" s="54">
        <v>29449</v>
      </c>
    </row>
    <row r="10" spans="1:7" ht="15" thickBot="1" x14ac:dyDescent="0.4">
      <c r="A10" s="50" t="s">
        <v>76</v>
      </c>
      <c r="B10" s="51">
        <v>476</v>
      </c>
      <c r="C10" s="52">
        <v>3087</v>
      </c>
      <c r="D10" s="53">
        <v>21274</v>
      </c>
      <c r="E10" s="52">
        <v>3363</v>
      </c>
      <c r="F10" s="53">
        <v>1669</v>
      </c>
      <c r="G10" s="54">
        <v>29869</v>
      </c>
    </row>
    <row r="11" spans="1:7" ht="15" thickBot="1" x14ac:dyDescent="0.4">
      <c r="A11" s="50" t="s">
        <v>77</v>
      </c>
      <c r="B11" s="51">
        <v>728</v>
      </c>
      <c r="C11" s="52">
        <v>3853</v>
      </c>
      <c r="D11" s="53">
        <v>23947</v>
      </c>
      <c r="E11" s="52">
        <v>4785</v>
      </c>
      <c r="F11" s="53">
        <v>3179</v>
      </c>
      <c r="G11" s="54">
        <v>36492</v>
      </c>
    </row>
    <row r="12" spans="1:7" ht="15" thickBot="1" x14ac:dyDescent="0.4">
      <c r="A12" s="50" t="s">
        <v>78</v>
      </c>
      <c r="B12" s="51">
        <v>839</v>
      </c>
      <c r="C12" s="52">
        <v>5964</v>
      </c>
      <c r="D12" s="53">
        <v>26793</v>
      </c>
      <c r="E12" s="52">
        <v>3551</v>
      </c>
      <c r="F12" s="53">
        <v>1818</v>
      </c>
      <c r="G12" s="54">
        <v>38965</v>
      </c>
    </row>
    <row r="13" spans="1:7" ht="15" thickBot="1" x14ac:dyDescent="0.4">
      <c r="A13" s="50" t="s">
        <v>79</v>
      </c>
      <c r="B13" s="51">
        <v>410</v>
      </c>
      <c r="C13" s="52">
        <v>3017</v>
      </c>
      <c r="D13" s="53">
        <v>15283</v>
      </c>
      <c r="E13" s="52">
        <v>2773</v>
      </c>
      <c r="F13" s="53">
        <v>1580</v>
      </c>
      <c r="G13" s="54">
        <v>23063</v>
      </c>
    </row>
    <row r="14" spans="1:7" ht="15" thickBot="1" x14ac:dyDescent="0.4">
      <c r="A14" s="50" t="s">
        <v>80</v>
      </c>
      <c r="B14" s="51">
        <v>272</v>
      </c>
      <c r="C14" s="52">
        <v>1687</v>
      </c>
      <c r="D14" s="53">
        <v>9162</v>
      </c>
      <c r="E14" s="52">
        <v>1357</v>
      </c>
      <c r="F14" s="51">
        <v>621</v>
      </c>
      <c r="G14" s="54">
        <v>13099</v>
      </c>
    </row>
    <row r="15" spans="1:7" ht="15" thickBot="1" x14ac:dyDescent="0.4">
      <c r="A15" s="50" t="s">
        <v>81</v>
      </c>
      <c r="B15" s="51">
        <v>221</v>
      </c>
      <c r="C15" s="52">
        <v>1576</v>
      </c>
      <c r="D15" s="53">
        <v>6703</v>
      </c>
      <c r="E15" s="52">
        <v>1069</v>
      </c>
      <c r="F15" s="51">
        <v>364</v>
      </c>
      <c r="G15" s="54">
        <v>9933</v>
      </c>
    </row>
    <row r="16" spans="1:7" ht="15" thickBot="1" x14ac:dyDescent="0.4">
      <c r="A16" s="50" t="s">
        <v>82</v>
      </c>
      <c r="B16" s="51">
        <v>316</v>
      </c>
      <c r="C16" s="52">
        <v>1775</v>
      </c>
      <c r="D16" s="53">
        <v>8532</v>
      </c>
      <c r="E16" s="52">
        <v>1454</v>
      </c>
      <c r="F16" s="51">
        <v>901</v>
      </c>
      <c r="G16" s="54">
        <v>12978</v>
      </c>
    </row>
    <row r="17" spans="1:7" ht="15" thickBot="1" x14ac:dyDescent="0.4">
      <c r="A17" s="50" t="s">
        <v>83</v>
      </c>
      <c r="B17" s="51">
        <v>355</v>
      </c>
      <c r="C17" s="52">
        <v>1680</v>
      </c>
      <c r="D17" s="53">
        <v>11551</v>
      </c>
      <c r="E17" s="52">
        <v>1872</v>
      </c>
      <c r="F17" s="51">
        <v>834</v>
      </c>
      <c r="G17" s="54">
        <v>16292</v>
      </c>
    </row>
    <row r="18" spans="1:7" ht="15" thickBot="1" x14ac:dyDescent="0.4">
      <c r="A18" s="50" t="s">
        <v>84</v>
      </c>
      <c r="B18" s="51">
        <v>661</v>
      </c>
      <c r="C18" s="52">
        <v>4189</v>
      </c>
      <c r="D18" s="53">
        <v>23774</v>
      </c>
      <c r="E18" s="52">
        <v>3406</v>
      </c>
      <c r="F18" s="53">
        <v>2003</v>
      </c>
      <c r="G18" s="54">
        <v>34033</v>
      </c>
    </row>
    <row r="19" spans="1:7" ht="15" thickBot="1" x14ac:dyDescent="0.4">
      <c r="A19" s="50" t="s">
        <v>85</v>
      </c>
      <c r="B19" s="51">
        <v>532</v>
      </c>
      <c r="C19" s="52">
        <v>3229</v>
      </c>
      <c r="D19" s="53">
        <v>15484</v>
      </c>
      <c r="E19" s="52">
        <v>1317</v>
      </c>
      <c r="F19" s="51">
        <v>726</v>
      </c>
      <c r="G19" s="54">
        <v>21288</v>
      </c>
    </row>
    <row r="20" spans="1:7" ht="15" thickBot="1" x14ac:dyDescent="0.4">
      <c r="A20" s="50" t="s">
        <v>86</v>
      </c>
      <c r="B20" s="51">
        <v>446</v>
      </c>
      <c r="C20" s="52">
        <v>3384</v>
      </c>
      <c r="D20" s="53">
        <v>18501</v>
      </c>
      <c r="E20" s="52">
        <v>2501</v>
      </c>
      <c r="F20" s="53">
        <v>1191</v>
      </c>
      <c r="G20" s="54">
        <v>26023</v>
      </c>
    </row>
    <row r="21" spans="1:7" ht="28.5" thickBot="1" x14ac:dyDescent="0.4">
      <c r="A21" s="50" t="s">
        <v>87</v>
      </c>
      <c r="B21" s="51">
        <v>208</v>
      </c>
      <c r="C21" s="52">
        <v>1023</v>
      </c>
      <c r="D21" s="53">
        <v>8981</v>
      </c>
      <c r="E21" s="52">
        <v>1463</v>
      </c>
      <c r="F21" s="51">
        <v>709</v>
      </c>
      <c r="G21" s="54">
        <v>12384</v>
      </c>
    </row>
    <row r="22" spans="1:7" ht="15" thickBot="1" x14ac:dyDescent="0.4">
      <c r="A22" s="55" t="s">
        <v>28</v>
      </c>
      <c r="B22" s="56">
        <v>8672</v>
      </c>
      <c r="C22" s="56">
        <v>57353</v>
      </c>
      <c r="D22" s="56">
        <v>321047</v>
      </c>
      <c r="E22" s="56">
        <v>48726</v>
      </c>
      <c r="F22" s="56">
        <v>26468</v>
      </c>
      <c r="G22" s="57">
        <v>462266</v>
      </c>
    </row>
    <row r="23" spans="1:7" ht="25" x14ac:dyDescent="0.35">
      <c r="A23" s="21" t="s">
        <v>88</v>
      </c>
      <c r="B23"/>
      <c r="C23"/>
      <c r="D23"/>
      <c r="E23"/>
      <c r="F23"/>
      <c r="G23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4"/>
  <sheetViews>
    <sheetView topLeftCell="A5" zoomScale="86" zoomScaleNormal="86" workbookViewId="0">
      <selection activeCell="F42" sqref="F42"/>
    </sheetView>
  </sheetViews>
  <sheetFormatPr baseColWidth="10" defaultColWidth="11.453125" defaultRowHeight="14.5" x14ac:dyDescent="0.35"/>
  <cols>
    <col min="1" max="16384" width="11.453125" style="2"/>
  </cols>
  <sheetData>
    <row r="1" spans="1:5" x14ac:dyDescent="0.35">
      <c r="A1" s="2" t="s">
        <v>2</v>
      </c>
    </row>
    <row r="3" spans="1:5" x14ac:dyDescent="0.35">
      <c r="A3" s="2" t="s">
        <v>89</v>
      </c>
      <c r="B3" s="2" t="s">
        <v>90</v>
      </c>
      <c r="C3" s="2" t="s">
        <v>91</v>
      </c>
      <c r="D3" s="2" t="s">
        <v>92</v>
      </c>
      <c r="E3" s="2" t="s">
        <v>93</v>
      </c>
    </row>
    <row r="4" spans="1:5" x14ac:dyDescent="0.35">
      <c r="A4" s="2" t="s">
        <v>94</v>
      </c>
      <c r="B4" s="2">
        <v>7955</v>
      </c>
      <c r="C4" s="2">
        <v>7474</v>
      </c>
      <c r="D4" s="58">
        <v>-3.5922330097087375E-2</v>
      </c>
      <c r="E4" s="58">
        <v>3.1036143777822073E-2</v>
      </c>
    </row>
    <row r="5" spans="1:5" x14ac:dyDescent="0.35">
      <c r="A5" s="2" t="s">
        <v>95</v>
      </c>
      <c r="B5" s="2">
        <v>10332</v>
      </c>
      <c r="C5" s="2">
        <v>10047</v>
      </c>
      <c r="D5" s="58">
        <v>-4.6656130051930457E-2</v>
      </c>
      <c r="E5" s="58">
        <v>4.1720649790711578E-2</v>
      </c>
    </row>
    <row r="6" spans="1:5" x14ac:dyDescent="0.35">
      <c r="A6" s="2" t="s">
        <v>96</v>
      </c>
      <c r="B6" s="2">
        <v>12595</v>
      </c>
      <c r="C6" s="2">
        <v>11969</v>
      </c>
      <c r="D6" s="58">
        <v>-5.6875141115375928E-2</v>
      </c>
      <c r="E6" s="58">
        <v>4.9701847053351934E-2</v>
      </c>
    </row>
    <row r="7" spans="1:5" x14ac:dyDescent="0.35">
      <c r="A7" s="2" t="s">
        <v>97</v>
      </c>
      <c r="B7" s="2">
        <v>13360</v>
      </c>
      <c r="C7" s="2">
        <v>12861</v>
      </c>
      <c r="D7" s="58">
        <v>-6.0329645518175663E-2</v>
      </c>
      <c r="E7" s="58">
        <v>5.3405919872433726E-2</v>
      </c>
    </row>
    <row r="8" spans="1:5" x14ac:dyDescent="0.35">
      <c r="A8" s="2" t="s">
        <v>98</v>
      </c>
      <c r="B8" s="2">
        <v>13062</v>
      </c>
      <c r="C8" s="2">
        <v>13049</v>
      </c>
      <c r="D8" s="58">
        <v>-5.8983969293294199E-2</v>
      </c>
      <c r="E8" s="58">
        <v>5.418659889708325E-2</v>
      </c>
    </row>
    <row r="9" spans="1:5" x14ac:dyDescent="0.35">
      <c r="A9" s="2" t="s">
        <v>99</v>
      </c>
      <c r="B9" s="2">
        <v>14536</v>
      </c>
      <c r="C9" s="2">
        <v>15094</v>
      </c>
      <c r="D9" s="58">
        <v>-6.5640099345224662E-2</v>
      </c>
      <c r="E9" s="58">
        <v>6.2678559564148556E-2</v>
      </c>
    </row>
    <row r="10" spans="1:5" x14ac:dyDescent="0.35">
      <c r="A10" s="2" t="s">
        <v>100</v>
      </c>
      <c r="B10" s="2">
        <v>15516</v>
      </c>
      <c r="C10" s="2">
        <v>16439</v>
      </c>
      <c r="D10" s="58">
        <v>-7.0065477534432152E-2</v>
      </c>
      <c r="E10" s="58">
        <v>6.8263736628795424E-2</v>
      </c>
    </row>
    <row r="11" spans="1:5" x14ac:dyDescent="0.35">
      <c r="A11" s="2" t="s">
        <v>101</v>
      </c>
      <c r="B11" s="2">
        <v>15052</v>
      </c>
      <c r="C11" s="2">
        <v>16384</v>
      </c>
      <c r="D11" s="58">
        <v>-6.7970196432603297E-2</v>
      </c>
      <c r="E11" s="58">
        <v>6.8035346488605403E-2</v>
      </c>
    </row>
    <row r="12" spans="1:5" x14ac:dyDescent="0.35">
      <c r="A12" s="2" t="s">
        <v>102</v>
      </c>
      <c r="B12" s="2">
        <v>17384</v>
      </c>
      <c r="C12" s="2">
        <v>18302</v>
      </c>
      <c r="D12" s="58">
        <v>-7.850079024610522E-2</v>
      </c>
      <c r="E12" s="58">
        <v>7.5999933559231944E-2</v>
      </c>
    </row>
    <row r="13" spans="1:5" x14ac:dyDescent="0.35">
      <c r="A13" s="2" t="s">
        <v>103</v>
      </c>
      <c r="B13" s="2">
        <v>20381</v>
      </c>
      <c r="C13" s="2">
        <v>21273</v>
      </c>
      <c r="D13" s="58">
        <v>-9.2034319259426511E-2</v>
      </c>
      <c r="E13" s="58">
        <v>8.8337153677496505E-2</v>
      </c>
    </row>
    <row r="14" spans="1:5" x14ac:dyDescent="0.35">
      <c r="A14" s="2" t="s">
        <v>104</v>
      </c>
      <c r="B14" s="2">
        <v>19991</v>
      </c>
      <c r="C14" s="2">
        <v>20236</v>
      </c>
      <c r="D14" s="58">
        <v>-9.027319936780312E-2</v>
      </c>
      <c r="E14" s="58">
        <v>8.4030961397913759E-2</v>
      </c>
    </row>
    <row r="15" spans="1:5" x14ac:dyDescent="0.35">
      <c r="A15" s="2" t="s">
        <v>105</v>
      </c>
      <c r="B15" s="2">
        <v>17259</v>
      </c>
      <c r="C15" s="2">
        <v>18080</v>
      </c>
      <c r="D15" s="58">
        <v>-7.7936328742379768E-2</v>
      </c>
      <c r="E15" s="58">
        <v>7.5078067902464948E-2</v>
      </c>
    </row>
    <row r="16" spans="1:5" x14ac:dyDescent="0.35">
      <c r="A16" s="2" t="s">
        <v>106</v>
      </c>
      <c r="B16" s="2">
        <v>13705</v>
      </c>
      <c r="C16" s="2">
        <v>14736</v>
      </c>
      <c r="D16" s="58">
        <v>-6.188755926845789E-2</v>
      </c>
      <c r="E16" s="58">
        <v>6.1191947378911697E-2</v>
      </c>
    </row>
    <row r="17" spans="1:5" x14ac:dyDescent="0.35">
      <c r="A17" s="2" t="s">
        <v>107</v>
      </c>
      <c r="B17" s="2">
        <v>9172</v>
      </c>
      <c r="C17" s="2">
        <v>10615</v>
      </c>
      <c r="D17" s="58">
        <v>-4.1417927297358319E-2</v>
      </c>
      <c r="E17" s="58">
        <v>4.4079297056673974E-2</v>
      </c>
    </row>
    <row r="18" spans="1:5" x14ac:dyDescent="0.35">
      <c r="A18" s="2" t="s">
        <v>108</v>
      </c>
      <c r="B18" s="2">
        <v>6425</v>
      </c>
      <c r="C18" s="2">
        <v>8447</v>
      </c>
      <c r="D18" s="58">
        <v>-2.9013321291487922E-2</v>
      </c>
      <c r="E18" s="58">
        <v>3.5076572985183706E-2</v>
      </c>
    </row>
    <row r="19" spans="1:5" x14ac:dyDescent="0.35">
      <c r="A19" s="2" t="s">
        <v>109</v>
      </c>
      <c r="B19" s="2">
        <v>5616</v>
      </c>
      <c r="C19" s="2">
        <v>8451</v>
      </c>
      <c r="D19" s="58">
        <v>-2.5360126439376834E-2</v>
      </c>
      <c r="E19" s="58">
        <v>3.5093183177197528E-2</v>
      </c>
    </row>
    <row r="20" spans="1:5" x14ac:dyDescent="0.35">
      <c r="A20" s="2" t="s">
        <v>110</v>
      </c>
      <c r="B20" s="2">
        <v>4156</v>
      </c>
      <c r="C20" s="2">
        <v>6893</v>
      </c>
      <c r="D20" s="58">
        <v>-1.8767216075863628E-2</v>
      </c>
      <c r="E20" s="58">
        <v>2.8623513387814763E-2</v>
      </c>
    </row>
    <row r="21" spans="1:5" x14ac:dyDescent="0.35">
      <c r="A21" s="2" t="s">
        <v>111</v>
      </c>
      <c r="B21" s="2">
        <v>3178</v>
      </c>
      <c r="C21" s="2">
        <v>6118</v>
      </c>
      <c r="D21" s="58">
        <v>-1.4350869270715737E-2</v>
      </c>
      <c r="E21" s="58">
        <v>2.5405288685137199E-2</v>
      </c>
    </row>
    <row r="22" spans="1:5" x14ac:dyDescent="0.35">
      <c r="A22" s="2" t="s">
        <v>112</v>
      </c>
      <c r="B22" s="2">
        <v>1483</v>
      </c>
      <c r="C22" s="2">
        <v>3371</v>
      </c>
      <c r="D22" s="58">
        <v>-6.6967712801986904E-3</v>
      </c>
      <c r="E22" s="58">
        <v>1.3998239319646536E-2</v>
      </c>
    </row>
    <row r="23" spans="1:5" x14ac:dyDescent="0.35">
      <c r="A23" s="2" t="s">
        <v>113</v>
      </c>
      <c r="B23" s="2">
        <v>292</v>
      </c>
      <c r="C23" s="2">
        <v>977</v>
      </c>
      <c r="D23" s="58">
        <v>-1.3185820727026417E-3</v>
      </c>
      <c r="E23" s="58">
        <v>4.0570393993754564E-3</v>
      </c>
    </row>
    <row r="24" spans="1:5" x14ac:dyDescent="0.35">
      <c r="A24" s="2" t="s">
        <v>28</v>
      </c>
      <c r="B24" s="2">
        <v>221450</v>
      </c>
      <c r="C24" s="2">
        <v>240816</v>
      </c>
      <c r="D24" s="58">
        <v>-0.99999999999999989</v>
      </c>
      <c r="E24" s="58">
        <v>1</v>
      </c>
    </row>
  </sheetData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topLeftCell="B1" workbookViewId="0">
      <selection activeCell="B1" sqref="B1:D16"/>
    </sheetView>
  </sheetViews>
  <sheetFormatPr baseColWidth="10" defaultColWidth="11.453125" defaultRowHeight="14.5" x14ac:dyDescent="0.35"/>
  <cols>
    <col min="1" max="1" width="11.453125" style="5"/>
    <col min="2" max="2" width="28.26953125" style="5" customWidth="1"/>
    <col min="3" max="3" width="24.08984375" style="2" customWidth="1"/>
    <col min="4" max="16384" width="11.453125" style="2"/>
  </cols>
  <sheetData>
    <row r="1" spans="2:4" ht="28.5" thickBot="1" x14ac:dyDescent="0.4">
      <c r="B1" s="59" t="s">
        <v>114</v>
      </c>
      <c r="C1" s="59" t="s">
        <v>115</v>
      </c>
      <c r="D1" s="60" t="s">
        <v>116</v>
      </c>
    </row>
    <row r="2" spans="2:4" ht="56.5" thickBot="1" x14ac:dyDescent="0.4">
      <c r="B2" s="61" t="s">
        <v>117</v>
      </c>
      <c r="C2" s="62" t="s">
        <v>118</v>
      </c>
      <c r="D2" s="63">
        <v>44398</v>
      </c>
    </row>
    <row r="3" spans="2:4" ht="56.5" thickBot="1" x14ac:dyDescent="0.4">
      <c r="B3" s="61" t="s">
        <v>119</v>
      </c>
      <c r="C3" s="62" t="s">
        <v>120</v>
      </c>
      <c r="D3" s="63">
        <v>39808</v>
      </c>
    </row>
    <row r="4" spans="2:4" ht="42.5" thickBot="1" x14ac:dyDescent="0.4">
      <c r="B4" s="61" t="s">
        <v>121</v>
      </c>
      <c r="C4" s="62" t="s">
        <v>122</v>
      </c>
      <c r="D4" s="63">
        <v>39989</v>
      </c>
    </row>
    <row r="5" spans="2:4" x14ac:dyDescent="0.35">
      <c r="B5" s="64" t="s">
        <v>123</v>
      </c>
      <c r="C5" s="66" t="s">
        <v>120</v>
      </c>
      <c r="D5" s="68">
        <v>39989</v>
      </c>
    </row>
    <row r="6" spans="2:4" ht="15" thickBot="1" x14ac:dyDescent="0.4">
      <c r="B6" s="61" t="s">
        <v>124</v>
      </c>
      <c r="C6" s="67"/>
      <c r="D6" s="69"/>
    </row>
    <row r="7" spans="2:4" ht="42.5" thickBot="1" x14ac:dyDescent="0.4">
      <c r="B7" s="61" t="s">
        <v>125</v>
      </c>
      <c r="C7" s="62" t="s">
        <v>126</v>
      </c>
      <c r="D7" s="63">
        <v>40540</v>
      </c>
    </row>
    <row r="8" spans="2:4" ht="28.5" thickBot="1" x14ac:dyDescent="0.4">
      <c r="B8" s="61" t="s">
        <v>127</v>
      </c>
      <c r="C8" s="62" t="s">
        <v>128</v>
      </c>
      <c r="D8" s="63">
        <v>40540</v>
      </c>
    </row>
    <row r="9" spans="2:4" ht="70.5" thickBot="1" x14ac:dyDescent="0.4">
      <c r="B9" s="61" t="s">
        <v>129</v>
      </c>
      <c r="C9" s="62" t="s">
        <v>130</v>
      </c>
      <c r="D9" s="63">
        <v>40540</v>
      </c>
    </row>
    <row r="10" spans="2:4" ht="28.5" thickBot="1" x14ac:dyDescent="0.4">
      <c r="B10" s="61" t="s">
        <v>131</v>
      </c>
      <c r="C10" s="62" t="s">
        <v>132</v>
      </c>
      <c r="D10" s="63">
        <v>41367</v>
      </c>
    </row>
    <row r="11" spans="2:4" ht="28.5" thickBot="1" x14ac:dyDescent="0.4">
      <c r="B11" s="61" t="s">
        <v>133</v>
      </c>
      <c r="C11" s="65" t="s">
        <v>134</v>
      </c>
      <c r="D11" s="63">
        <v>42013</v>
      </c>
    </row>
    <row r="12" spans="2:4" ht="42.5" thickBot="1" x14ac:dyDescent="0.4">
      <c r="B12" s="61" t="s">
        <v>135</v>
      </c>
      <c r="C12" s="62" t="s">
        <v>136</v>
      </c>
      <c r="D12" s="63">
        <v>42027</v>
      </c>
    </row>
    <row r="13" spans="2:4" ht="28.5" thickBot="1" x14ac:dyDescent="0.4">
      <c r="B13" s="61" t="s">
        <v>137</v>
      </c>
      <c r="C13" s="62" t="s">
        <v>138</v>
      </c>
      <c r="D13" s="63">
        <v>42248</v>
      </c>
    </row>
    <row r="14" spans="2:4" ht="42.5" thickBot="1" x14ac:dyDescent="0.4">
      <c r="B14" s="61" t="s">
        <v>139</v>
      </c>
      <c r="C14" s="62" t="s">
        <v>140</v>
      </c>
      <c r="D14" s="63">
        <v>43249</v>
      </c>
    </row>
    <row r="15" spans="2:4" ht="42.5" thickBot="1" x14ac:dyDescent="0.4">
      <c r="B15" s="61" t="s">
        <v>141</v>
      </c>
      <c r="C15" s="62" t="s">
        <v>142</v>
      </c>
      <c r="D15" s="63">
        <v>43249</v>
      </c>
    </row>
    <row r="16" spans="2:4" ht="28.5" thickBot="1" x14ac:dyDescent="0.4">
      <c r="B16" s="61" t="s">
        <v>143</v>
      </c>
      <c r="C16" s="62" t="s">
        <v>144</v>
      </c>
      <c r="D16" s="63">
        <v>43249</v>
      </c>
    </row>
  </sheetData>
  <mergeCells count="2">
    <mergeCell ref="C5:C6"/>
    <mergeCell ref="D5:D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1"/>
  <sheetViews>
    <sheetView topLeftCell="A12" workbookViewId="0">
      <selection sqref="A1:C31"/>
    </sheetView>
  </sheetViews>
  <sheetFormatPr baseColWidth="10" defaultColWidth="11.453125" defaultRowHeight="14.5" x14ac:dyDescent="0.35"/>
  <cols>
    <col min="1" max="1" width="33.6328125" style="5" customWidth="1"/>
    <col min="2" max="2" width="11.453125" style="7"/>
    <col min="3" max="16384" width="11.453125" style="2"/>
  </cols>
  <sheetData>
    <row r="1" spans="1:3" ht="15" thickBot="1" x14ac:dyDescent="0.4">
      <c r="A1" s="70" t="s">
        <v>145</v>
      </c>
      <c r="B1" s="71">
        <v>2022</v>
      </c>
      <c r="C1" s="71">
        <v>2023</v>
      </c>
    </row>
    <row r="2" spans="1:3" ht="15" thickBot="1" x14ac:dyDescent="0.4">
      <c r="A2" s="13" t="s">
        <v>146</v>
      </c>
      <c r="B2" s="72">
        <v>1</v>
      </c>
      <c r="C2" s="25">
        <v>1</v>
      </c>
    </row>
    <row r="3" spans="1:3" ht="15" thickBot="1" x14ac:dyDescent="0.4">
      <c r="A3" s="13" t="s">
        <v>147</v>
      </c>
      <c r="B3" s="72">
        <v>1</v>
      </c>
      <c r="C3" s="25">
        <v>1</v>
      </c>
    </row>
    <row r="4" spans="1:3" ht="15" thickBot="1" x14ac:dyDescent="0.4">
      <c r="A4" s="13" t="s">
        <v>148</v>
      </c>
      <c r="B4" s="72">
        <v>6</v>
      </c>
      <c r="C4" s="25">
        <v>3</v>
      </c>
    </row>
    <row r="5" spans="1:3" ht="15" thickBot="1" x14ac:dyDescent="0.4">
      <c r="A5" s="13" t="s">
        <v>149</v>
      </c>
      <c r="B5" s="72">
        <v>2</v>
      </c>
      <c r="C5" s="25">
        <v>1</v>
      </c>
    </row>
    <row r="6" spans="1:3" ht="15" thickBot="1" x14ac:dyDescent="0.4">
      <c r="A6" s="13" t="s">
        <v>150</v>
      </c>
      <c r="B6" s="72">
        <v>3</v>
      </c>
      <c r="C6" s="25">
        <v>2</v>
      </c>
    </row>
    <row r="7" spans="1:3" ht="15" thickBot="1" x14ac:dyDescent="0.4">
      <c r="A7" s="13" t="s">
        <v>151</v>
      </c>
      <c r="B7" s="72">
        <v>1</v>
      </c>
      <c r="C7" s="25">
        <v>1</v>
      </c>
    </row>
    <row r="8" spans="1:3" ht="15" thickBot="1" x14ac:dyDescent="0.4">
      <c r="A8" s="13" t="s">
        <v>152</v>
      </c>
      <c r="B8" s="72">
        <v>3</v>
      </c>
      <c r="C8" s="25">
        <v>3</v>
      </c>
    </row>
    <row r="9" spans="1:3" ht="15" thickBot="1" x14ac:dyDescent="0.4">
      <c r="A9" s="75" t="s">
        <v>153</v>
      </c>
      <c r="B9" s="75"/>
      <c r="C9" s="75"/>
    </row>
    <row r="10" spans="1:3" ht="15" thickBot="1" x14ac:dyDescent="0.4">
      <c r="A10" s="13" t="s">
        <v>154</v>
      </c>
      <c r="B10" s="73">
        <v>1146</v>
      </c>
      <c r="C10" s="24">
        <v>1162</v>
      </c>
    </row>
    <row r="11" spans="1:3" ht="15" thickBot="1" x14ac:dyDescent="0.4">
      <c r="A11" s="75" t="s">
        <v>155</v>
      </c>
      <c r="B11" s="75"/>
      <c r="C11" s="75"/>
    </row>
    <row r="12" spans="1:3" ht="15" thickBot="1" x14ac:dyDescent="0.4">
      <c r="A12" s="13" t="s">
        <v>156</v>
      </c>
      <c r="B12" s="73">
        <v>2055</v>
      </c>
      <c r="C12" s="24">
        <v>2055</v>
      </c>
    </row>
    <row r="13" spans="1:3" ht="15" thickBot="1" x14ac:dyDescent="0.4">
      <c r="A13" s="13" t="s">
        <v>157</v>
      </c>
      <c r="B13" s="72">
        <v>64</v>
      </c>
      <c r="C13" s="25">
        <v>62</v>
      </c>
    </row>
    <row r="14" spans="1:3" ht="15" thickBot="1" x14ac:dyDescent="0.4">
      <c r="A14" s="13" t="s">
        <v>158</v>
      </c>
      <c r="B14" s="72" t="s">
        <v>159</v>
      </c>
      <c r="C14" s="25" t="s">
        <v>160</v>
      </c>
    </row>
    <row r="15" spans="1:3" ht="15" thickBot="1" x14ac:dyDescent="0.4">
      <c r="A15" s="13" t="s">
        <v>161</v>
      </c>
      <c r="B15" s="72">
        <v>426</v>
      </c>
      <c r="C15" s="25">
        <v>433</v>
      </c>
    </row>
    <row r="16" spans="1:3" ht="28.5" thickBot="1" x14ac:dyDescent="0.4">
      <c r="A16" s="13" t="s">
        <v>162</v>
      </c>
      <c r="B16" s="73">
        <v>1342</v>
      </c>
      <c r="C16" s="24">
        <v>1355</v>
      </c>
    </row>
    <row r="17" spans="1:3" ht="15" thickBot="1" x14ac:dyDescent="0.4">
      <c r="A17" s="13" t="s">
        <v>163</v>
      </c>
      <c r="B17" s="72">
        <v>10</v>
      </c>
      <c r="C17" s="25">
        <v>10</v>
      </c>
    </row>
    <row r="18" spans="1:3" ht="15" thickBot="1" x14ac:dyDescent="0.4">
      <c r="A18" s="13" t="s">
        <v>164</v>
      </c>
      <c r="B18" s="72">
        <v>31</v>
      </c>
      <c r="C18" s="25">
        <v>32</v>
      </c>
    </row>
    <row r="19" spans="1:3" ht="15" thickBot="1" x14ac:dyDescent="0.4">
      <c r="A19" s="76" t="s">
        <v>165</v>
      </c>
      <c r="B19" s="76"/>
      <c r="C19" s="76"/>
    </row>
    <row r="20" spans="1:3" ht="28.5" thickBot="1" x14ac:dyDescent="0.4">
      <c r="A20" s="13" t="s">
        <v>166</v>
      </c>
      <c r="B20" s="72">
        <v>45</v>
      </c>
      <c r="C20" s="25">
        <v>44</v>
      </c>
    </row>
    <row r="21" spans="1:3" ht="28.5" thickBot="1" x14ac:dyDescent="0.4">
      <c r="A21" s="13" t="s">
        <v>167</v>
      </c>
      <c r="B21" s="72">
        <v>68</v>
      </c>
      <c r="C21" s="25">
        <v>69</v>
      </c>
    </row>
    <row r="22" spans="1:3" ht="15" thickBot="1" x14ac:dyDescent="0.4">
      <c r="A22" s="13" t="s">
        <v>168</v>
      </c>
      <c r="B22" s="72">
        <v>91</v>
      </c>
      <c r="C22" s="25">
        <v>60</v>
      </c>
    </row>
    <row r="23" spans="1:3" ht="15" thickBot="1" x14ac:dyDescent="0.4">
      <c r="A23" s="13" t="s">
        <v>169</v>
      </c>
      <c r="B23" s="72">
        <v>591</v>
      </c>
      <c r="C23" s="25">
        <v>477</v>
      </c>
    </row>
    <row r="24" spans="1:3" ht="15" thickBot="1" x14ac:dyDescent="0.4">
      <c r="A24" s="13" t="s">
        <v>170</v>
      </c>
      <c r="B24" s="72">
        <v>714</v>
      </c>
      <c r="C24" s="25">
        <v>478</v>
      </c>
    </row>
    <row r="25" spans="1:3" ht="15" thickBot="1" x14ac:dyDescent="0.4">
      <c r="A25" s="13" t="s">
        <v>171</v>
      </c>
      <c r="B25" s="72"/>
      <c r="C25" s="25">
        <v>201</v>
      </c>
    </row>
    <row r="26" spans="1:3" ht="15" thickBot="1" x14ac:dyDescent="0.4">
      <c r="A26" s="13" t="s">
        <v>172</v>
      </c>
      <c r="B26" s="72"/>
      <c r="C26" s="25">
        <v>192</v>
      </c>
    </row>
    <row r="27" spans="1:3" ht="15" thickBot="1" x14ac:dyDescent="0.4">
      <c r="A27" s="76" t="s">
        <v>173</v>
      </c>
      <c r="B27" s="76"/>
      <c r="C27" s="76"/>
    </row>
    <row r="28" spans="1:3" ht="15" thickBot="1" x14ac:dyDescent="0.4">
      <c r="A28" s="13" t="s">
        <v>174</v>
      </c>
      <c r="B28" s="72">
        <v>502</v>
      </c>
      <c r="C28" s="25">
        <v>512</v>
      </c>
    </row>
    <row r="29" spans="1:3" ht="28.5" thickBot="1" x14ac:dyDescent="0.4">
      <c r="A29" s="13" t="s">
        <v>175</v>
      </c>
      <c r="B29" s="72">
        <v>41</v>
      </c>
      <c r="C29" s="25">
        <v>44</v>
      </c>
    </row>
    <row r="30" spans="1:3" ht="15" thickBot="1" x14ac:dyDescent="0.4">
      <c r="A30" s="13" t="s">
        <v>176</v>
      </c>
      <c r="B30" s="72">
        <v>34</v>
      </c>
      <c r="C30" s="25">
        <v>36</v>
      </c>
    </row>
    <row r="31" spans="1:3" ht="15" thickBot="1" x14ac:dyDescent="0.4">
      <c r="A31" s="41" t="s">
        <v>28</v>
      </c>
      <c r="B31" s="29">
        <v>7249</v>
      </c>
      <c r="C31" s="29">
        <v>7306</v>
      </c>
    </row>
  </sheetData>
  <mergeCells count="4">
    <mergeCell ref="A9:C9"/>
    <mergeCell ref="A11:C11"/>
    <mergeCell ref="A19:C19"/>
    <mergeCell ref="A27:C2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sqref="A1:C25"/>
    </sheetView>
  </sheetViews>
  <sheetFormatPr baseColWidth="10" defaultColWidth="11.453125" defaultRowHeight="14.5" x14ac:dyDescent="0.35"/>
  <cols>
    <col min="1" max="1" width="29" style="6" customWidth="1"/>
    <col min="2" max="16384" width="11.453125" style="2"/>
  </cols>
  <sheetData>
    <row r="1" spans="1:3" ht="17" thickBot="1" x14ac:dyDescent="0.4">
      <c r="A1" s="77" t="s">
        <v>177</v>
      </c>
      <c r="B1" s="78">
        <v>2022</v>
      </c>
      <c r="C1" s="78">
        <v>2023</v>
      </c>
    </row>
    <row r="2" spans="1:3" ht="19" thickBot="1" x14ac:dyDescent="0.4">
      <c r="A2" s="79" t="s">
        <v>178</v>
      </c>
      <c r="B2" s="80">
        <v>1175</v>
      </c>
      <c r="C2" s="81">
        <v>1161</v>
      </c>
    </row>
    <row r="3" spans="1:3" ht="19" thickBot="1" x14ac:dyDescent="0.4">
      <c r="A3" s="79" t="s">
        <v>179</v>
      </c>
      <c r="B3" s="80">
        <v>1074</v>
      </c>
      <c r="C3" s="81">
        <v>1056</v>
      </c>
    </row>
    <row r="4" spans="1:3" ht="17" thickBot="1" x14ac:dyDescent="0.4">
      <c r="A4" s="82" t="s">
        <v>180</v>
      </c>
      <c r="B4" s="83"/>
      <c r="C4" s="83"/>
    </row>
    <row r="5" spans="1:3" ht="17" thickBot="1" x14ac:dyDescent="0.4">
      <c r="A5" s="79" t="s">
        <v>181</v>
      </c>
      <c r="B5" s="84">
        <v>38</v>
      </c>
      <c r="C5" s="85">
        <v>38</v>
      </c>
    </row>
    <row r="6" spans="1:3" ht="17" thickBot="1" x14ac:dyDescent="0.4">
      <c r="A6" s="86" t="s">
        <v>182</v>
      </c>
      <c r="B6" s="83"/>
      <c r="C6" s="83"/>
    </row>
    <row r="7" spans="1:3" ht="17" thickBot="1" x14ac:dyDescent="0.4">
      <c r="A7" s="79" t="s">
        <v>183</v>
      </c>
      <c r="B7" s="84">
        <v>9</v>
      </c>
      <c r="C7" s="85">
        <v>9</v>
      </c>
    </row>
    <row r="8" spans="1:3" ht="17" thickBot="1" x14ac:dyDescent="0.4">
      <c r="A8" s="79" t="s">
        <v>184</v>
      </c>
      <c r="B8" s="84">
        <v>213</v>
      </c>
      <c r="C8" s="85">
        <v>213</v>
      </c>
    </row>
    <row r="9" spans="1:3" ht="33.5" thickBot="1" x14ac:dyDescent="0.4">
      <c r="A9" s="79" t="s">
        <v>185</v>
      </c>
      <c r="B9" s="84">
        <v>84</v>
      </c>
      <c r="C9" s="85">
        <v>84</v>
      </c>
    </row>
    <row r="10" spans="1:3" ht="33.5" thickBot="1" x14ac:dyDescent="0.4">
      <c r="A10" s="86" t="s">
        <v>186</v>
      </c>
      <c r="B10" s="83"/>
      <c r="C10" s="83"/>
    </row>
    <row r="11" spans="1:3" ht="17" thickBot="1" x14ac:dyDescent="0.4">
      <c r="A11" s="79" t="s">
        <v>187</v>
      </c>
      <c r="B11" s="84">
        <v>46</v>
      </c>
      <c r="C11" s="85">
        <v>46</v>
      </c>
    </row>
    <row r="12" spans="1:3" ht="17" thickBot="1" x14ac:dyDescent="0.4">
      <c r="A12" s="79" t="s">
        <v>188</v>
      </c>
      <c r="B12" s="84">
        <v>35</v>
      </c>
      <c r="C12" s="85">
        <v>35</v>
      </c>
    </row>
    <row r="13" spans="1:3" ht="17" thickBot="1" x14ac:dyDescent="0.4">
      <c r="A13" s="79" t="s">
        <v>189</v>
      </c>
      <c r="B13" s="84">
        <v>14</v>
      </c>
      <c r="C13" s="85">
        <v>14</v>
      </c>
    </row>
    <row r="14" spans="1:3" ht="17" thickBot="1" x14ac:dyDescent="0.4">
      <c r="A14" s="79" t="s">
        <v>190</v>
      </c>
      <c r="B14" s="84">
        <v>62</v>
      </c>
      <c r="C14" s="85">
        <v>62</v>
      </c>
    </row>
    <row r="15" spans="1:3" ht="17" thickBot="1" x14ac:dyDescent="0.4">
      <c r="A15" s="86" t="s">
        <v>191</v>
      </c>
      <c r="B15" s="83"/>
      <c r="C15" s="83"/>
    </row>
    <row r="16" spans="1:3" ht="17" thickBot="1" x14ac:dyDescent="0.4">
      <c r="A16" s="79" t="s">
        <v>192</v>
      </c>
      <c r="B16" s="84">
        <v>16</v>
      </c>
      <c r="C16" s="85">
        <v>16</v>
      </c>
    </row>
    <row r="17" spans="1:3" ht="33.5" thickBot="1" x14ac:dyDescent="0.4">
      <c r="A17" s="86" t="s">
        <v>193</v>
      </c>
      <c r="B17" s="83"/>
      <c r="C17" s="87"/>
    </row>
    <row r="18" spans="1:3" ht="17" thickBot="1" x14ac:dyDescent="0.4">
      <c r="A18" s="79" t="s">
        <v>194</v>
      </c>
      <c r="B18" s="84">
        <v>3</v>
      </c>
      <c r="C18" s="85">
        <v>3</v>
      </c>
    </row>
    <row r="19" spans="1:3" ht="17" thickBot="1" x14ac:dyDescent="0.4">
      <c r="A19" s="79" t="s">
        <v>195</v>
      </c>
      <c r="B19" s="84">
        <v>6</v>
      </c>
      <c r="C19" s="85">
        <v>6</v>
      </c>
    </row>
    <row r="20" spans="1:3" ht="17" thickBot="1" x14ac:dyDescent="0.4">
      <c r="A20" s="79" t="s">
        <v>196</v>
      </c>
      <c r="B20" s="84">
        <v>6</v>
      </c>
      <c r="C20" s="85">
        <v>6</v>
      </c>
    </row>
    <row r="21" spans="1:3" ht="33.5" thickBot="1" x14ac:dyDescent="0.4">
      <c r="A21" s="79" t="s">
        <v>197</v>
      </c>
      <c r="B21" s="84">
        <v>18</v>
      </c>
      <c r="C21" s="85">
        <v>18</v>
      </c>
    </row>
    <row r="22" spans="1:3" ht="33.5" thickBot="1" x14ac:dyDescent="0.4">
      <c r="A22" s="79" t="s">
        <v>198</v>
      </c>
      <c r="B22" s="84">
        <v>9</v>
      </c>
      <c r="C22" s="85">
        <v>9</v>
      </c>
    </row>
    <row r="23" spans="1:3" ht="17" thickBot="1" x14ac:dyDescent="0.4">
      <c r="A23" s="79" t="s">
        <v>199</v>
      </c>
      <c r="B23" s="84">
        <v>65</v>
      </c>
      <c r="C23" s="85">
        <v>65</v>
      </c>
    </row>
    <row r="24" spans="1:3" ht="33.5" thickBot="1" x14ac:dyDescent="0.4">
      <c r="A24" s="79" t="s">
        <v>200</v>
      </c>
      <c r="B24" s="84">
        <v>22</v>
      </c>
      <c r="C24" s="85">
        <v>22</v>
      </c>
    </row>
    <row r="25" spans="1:3" ht="17" thickBot="1" x14ac:dyDescent="0.4">
      <c r="A25" s="79" t="s">
        <v>201</v>
      </c>
      <c r="B25" s="84">
        <v>2</v>
      </c>
      <c r="C25" s="85">
        <v>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E12" sqref="E12"/>
    </sheetView>
  </sheetViews>
  <sheetFormatPr baseColWidth="10" defaultColWidth="11.453125" defaultRowHeight="14.5" x14ac:dyDescent="0.35"/>
  <cols>
    <col min="1" max="1" width="29.1796875" style="6" customWidth="1"/>
    <col min="2" max="16384" width="11.453125" style="2"/>
  </cols>
  <sheetData>
    <row r="1" spans="1:3" ht="17" thickBot="1" x14ac:dyDescent="0.4">
      <c r="A1" s="88" t="s">
        <v>202</v>
      </c>
      <c r="B1" s="89">
        <v>2022</v>
      </c>
      <c r="C1" s="89">
        <v>2023</v>
      </c>
    </row>
    <row r="2" spans="1:3" ht="33.5" thickBot="1" x14ac:dyDescent="0.4">
      <c r="A2" s="79" t="s">
        <v>203</v>
      </c>
      <c r="B2" s="74">
        <v>2</v>
      </c>
      <c r="C2" s="90">
        <v>2</v>
      </c>
    </row>
    <row r="3" spans="1:3" ht="17" thickBot="1" x14ac:dyDescent="0.4">
      <c r="A3" s="79" t="s">
        <v>204</v>
      </c>
      <c r="B3" s="74">
        <v>5</v>
      </c>
      <c r="C3" s="90">
        <v>5</v>
      </c>
    </row>
    <row r="4" spans="1:3" ht="17" thickBot="1" x14ac:dyDescent="0.4">
      <c r="A4" s="79" t="s">
        <v>205</v>
      </c>
      <c r="B4" s="74">
        <v>4</v>
      </c>
      <c r="C4" s="90">
        <v>4</v>
      </c>
    </row>
    <row r="5" spans="1:3" ht="17" thickBot="1" x14ac:dyDescent="0.4">
      <c r="A5" s="79" t="s">
        <v>206</v>
      </c>
      <c r="B5" s="74">
        <v>1</v>
      </c>
      <c r="C5" s="90">
        <v>1</v>
      </c>
    </row>
    <row r="6" spans="1:3" ht="17" thickBot="1" x14ac:dyDescent="0.4">
      <c r="A6" s="79" t="s">
        <v>207</v>
      </c>
      <c r="B6" s="74">
        <v>5</v>
      </c>
      <c r="C6" s="90">
        <v>5</v>
      </c>
    </row>
    <row r="7" spans="1:3" ht="17" thickBot="1" x14ac:dyDescent="0.4">
      <c r="A7" s="79" t="s">
        <v>208</v>
      </c>
      <c r="B7" s="74">
        <v>1</v>
      </c>
      <c r="C7" s="90">
        <v>1</v>
      </c>
    </row>
    <row r="8" spans="1:3" ht="17" thickBot="1" x14ac:dyDescent="0.4">
      <c r="A8" s="79" t="s">
        <v>209</v>
      </c>
      <c r="B8" s="74">
        <v>3</v>
      </c>
      <c r="C8" s="90">
        <v>3</v>
      </c>
    </row>
    <row r="9" spans="1:3" ht="17" thickBot="1" x14ac:dyDescent="0.4">
      <c r="A9" s="79" t="s">
        <v>210</v>
      </c>
      <c r="B9" s="74">
        <v>3</v>
      </c>
      <c r="C9" s="90">
        <v>3</v>
      </c>
    </row>
    <row r="10" spans="1:3" ht="17" thickBot="1" x14ac:dyDescent="0.4">
      <c r="A10" s="79" t="s">
        <v>211</v>
      </c>
      <c r="B10" s="74">
        <v>3</v>
      </c>
      <c r="C10" s="90">
        <v>3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workbookViewId="0">
      <selection sqref="A1:C18"/>
    </sheetView>
  </sheetViews>
  <sheetFormatPr baseColWidth="10" defaultColWidth="11.453125" defaultRowHeight="14.5" x14ac:dyDescent="0.35"/>
  <cols>
    <col min="1" max="1" width="37.36328125" style="2" customWidth="1"/>
    <col min="2" max="16384" width="11.453125" style="2"/>
  </cols>
  <sheetData>
    <row r="1" spans="1:3" ht="17" thickBot="1" x14ac:dyDescent="0.4">
      <c r="A1" s="88" t="s">
        <v>212</v>
      </c>
      <c r="B1" s="89">
        <v>2022</v>
      </c>
      <c r="C1" s="89">
        <v>2023</v>
      </c>
    </row>
    <row r="2" spans="1:3" ht="17" thickBot="1" x14ac:dyDescent="0.4">
      <c r="A2" s="79" t="s">
        <v>213</v>
      </c>
      <c r="B2" s="74">
        <v>8</v>
      </c>
      <c r="C2" s="90">
        <v>8</v>
      </c>
    </row>
    <row r="3" spans="1:3" ht="17" thickBot="1" x14ac:dyDescent="0.4">
      <c r="A3" s="79" t="s">
        <v>214</v>
      </c>
      <c r="B3" s="74">
        <v>11</v>
      </c>
      <c r="C3" s="90">
        <v>11</v>
      </c>
    </row>
    <row r="4" spans="1:3" ht="17" thickBot="1" x14ac:dyDescent="0.4">
      <c r="A4" s="79" t="s">
        <v>215</v>
      </c>
      <c r="B4" s="74">
        <v>9</v>
      </c>
      <c r="C4" s="90">
        <v>9</v>
      </c>
    </row>
    <row r="5" spans="1:3" ht="17" thickBot="1" x14ac:dyDescent="0.4">
      <c r="A5" s="79" t="s">
        <v>216</v>
      </c>
      <c r="B5" s="74">
        <v>2</v>
      </c>
      <c r="C5" s="90">
        <v>2</v>
      </c>
    </row>
    <row r="6" spans="1:3" ht="17" thickBot="1" x14ac:dyDescent="0.4">
      <c r="A6" s="79" t="s">
        <v>217</v>
      </c>
      <c r="B6" s="74">
        <v>16</v>
      </c>
      <c r="C6" s="90">
        <v>16</v>
      </c>
    </row>
    <row r="7" spans="1:3" ht="17" thickBot="1" x14ac:dyDescent="0.4">
      <c r="A7" s="79" t="s">
        <v>218</v>
      </c>
      <c r="B7" s="74">
        <v>13</v>
      </c>
      <c r="C7" s="90">
        <v>13</v>
      </c>
    </row>
    <row r="8" spans="1:3" ht="17" thickBot="1" x14ac:dyDescent="0.4">
      <c r="A8" s="79" t="s">
        <v>219</v>
      </c>
      <c r="B8" s="74">
        <v>8</v>
      </c>
      <c r="C8" s="90">
        <v>8</v>
      </c>
    </row>
    <row r="9" spans="1:3" ht="17" thickBot="1" x14ac:dyDescent="0.4">
      <c r="A9" s="79" t="s">
        <v>220</v>
      </c>
      <c r="B9" s="74">
        <v>31</v>
      </c>
      <c r="C9" s="90">
        <v>31</v>
      </c>
    </row>
    <row r="10" spans="1:3" ht="17" thickBot="1" x14ac:dyDescent="0.4">
      <c r="A10" s="79" t="s">
        <v>221</v>
      </c>
      <c r="B10" s="74">
        <v>42</v>
      </c>
      <c r="C10" s="90">
        <v>42</v>
      </c>
    </row>
    <row r="11" spans="1:3" ht="17" thickBot="1" x14ac:dyDescent="0.4">
      <c r="A11" s="79" t="s">
        <v>222</v>
      </c>
      <c r="B11" s="74">
        <v>2</v>
      </c>
      <c r="C11" s="90">
        <v>2</v>
      </c>
    </row>
    <row r="12" spans="1:3" ht="17" thickBot="1" x14ac:dyDescent="0.4">
      <c r="A12" s="79" t="s">
        <v>223</v>
      </c>
      <c r="B12" s="74">
        <v>1</v>
      </c>
      <c r="C12" s="90">
        <v>1</v>
      </c>
    </row>
    <row r="13" spans="1:3" ht="17" thickBot="1" x14ac:dyDescent="0.4">
      <c r="A13" s="79" t="s">
        <v>224</v>
      </c>
      <c r="B13" s="74">
        <v>4</v>
      </c>
      <c r="C13" s="90">
        <v>4</v>
      </c>
    </row>
    <row r="14" spans="1:3" ht="17" thickBot="1" x14ac:dyDescent="0.4">
      <c r="A14" s="79" t="s">
        <v>225</v>
      </c>
      <c r="B14" s="74">
        <v>3</v>
      </c>
      <c r="C14" s="90">
        <v>3</v>
      </c>
    </row>
    <row r="15" spans="1:3" ht="17" thickBot="1" x14ac:dyDescent="0.4">
      <c r="A15" s="79" t="s">
        <v>226</v>
      </c>
      <c r="B15" s="74">
        <v>2</v>
      </c>
      <c r="C15" s="90">
        <v>2</v>
      </c>
    </row>
    <row r="16" spans="1:3" ht="17" thickBot="1" x14ac:dyDescent="0.4">
      <c r="A16" s="79" t="s">
        <v>227</v>
      </c>
      <c r="B16" s="74" t="s">
        <v>228</v>
      </c>
      <c r="C16" s="90">
        <v>1</v>
      </c>
    </row>
    <row r="17" spans="1:3" ht="17" thickBot="1" x14ac:dyDescent="0.4">
      <c r="A17" s="79" t="s">
        <v>229</v>
      </c>
      <c r="B17" s="74">
        <v>1</v>
      </c>
      <c r="C17" s="90">
        <v>1</v>
      </c>
    </row>
    <row r="18" spans="1:3" ht="17" thickBot="1" x14ac:dyDescent="0.4">
      <c r="A18" s="79" t="s">
        <v>230</v>
      </c>
      <c r="B18" s="84">
        <v>1</v>
      </c>
      <c r="C18" s="90"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9</vt:i4>
      </vt:variant>
    </vt:vector>
  </HeadingPairs>
  <TitlesOfParts>
    <vt:vector size="9" baseType="lpstr">
      <vt:lpstr>Portada 1</vt:lpstr>
      <vt:lpstr>2023 en Cifras</vt:lpstr>
      <vt:lpstr>Población de Referencia</vt:lpstr>
      <vt:lpstr>Pirámide Población</vt:lpstr>
      <vt:lpstr>CSUR</vt:lpstr>
      <vt:lpstr>Recursos Humanos</vt:lpstr>
      <vt:lpstr>Recursos Materiales</vt:lpstr>
      <vt:lpstr>Alta Tecnología</vt:lpstr>
      <vt:lpstr>Otros Equipos</vt:lpstr>
    </vt:vector>
  </TitlesOfParts>
  <Manager/>
  <Company>Comunidad de Madrid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Madrid Digital</dc:creator>
  <cp:keywords/>
  <dc:description/>
  <cp:lastModifiedBy>Madrid Digital</cp:lastModifiedBy>
  <cp:revision/>
  <dcterms:created xsi:type="dcterms:W3CDTF">2022-06-29T09:33:43Z</dcterms:created>
  <dcterms:modified xsi:type="dcterms:W3CDTF">2024-12-24T15:59:00Z</dcterms:modified>
  <cp:category/>
  <cp:contentStatus/>
</cp:coreProperties>
</file>