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ctrlProps/ctrlProp3.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codeName="ThisWorkbook" hidePivotFieldList="1"/>
  <mc:AlternateContent xmlns:mc="http://schemas.openxmlformats.org/markup-compatibility/2006">
    <mc:Choice Requires="x15">
      <x15ac:absPath xmlns:x15ac="http://schemas.microsoft.com/office/spreadsheetml/2010/11/ac" url="D:\Perfiles\E_IGS66\Downloads\"/>
    </mc:Choice>
  </mc:AlternateContent>
  <bookViews>
    <workbookView xWindow="0" yWindow="0" windowWidth="25125" windowHeight="12300" tabRatio="749" firstSheet="1" activeTab="1"/>
  </bookViews>
  <sheets>
    <sheet name="TD LISTA OPERACI" sheetId="25" state="hidden" r:id="rId1"/>
    <sheet name="Datos Operaciones seleccionadas" sheetId="1" r:id="rId2"/>
    <sheet name="TD CUADRO 1" sheetId="26" state="hidden" r:id="rId3"/>
    <sheet name="COPIA TDCUADRO1 ORDENAR CAT.REG" sheetId="34" state="hidden" r:id="rId4"/>
    <sheet name="CUADRO 1 " sheetId="18" state="hidden" r:id="rId5"/>
    <sheet name="TD CUADRO 2" sheetId="27" state="hidden" r:id="rId6"/>
    <sheet name="Copia TDCuadro 2 para carga SFC" sheetId="31" state="hidden" r:id="rId7"/>
    <sheet name="FICHERO CARGA CUADRO2 SFC" sheetId="32" state="hidden" r:id="rId8"/>
    <sheet name="CUADRO 2 " sheetId="22" state="hidden" r:id="rId9"/>
    <sheet name="Copia TDCuadro 2 con TSec" sheetId="35" state="hidden" r:id="rId10"/>
    <sheet name="LISTAS PERSONALIZADAS" sheetId="33" state="hidden" r:id="rId11"/>
    <sheet name="Programas" sheetId="2" state="hidden" r:id="rId12"/>
    <sheet name="Fondos" sheetId="3" state="hidden" r:id="rId13"/>
    <sheet name="Tasa cofinanciación" sheetId="23" state="hidden" r:id="rId14"/>
    <sheet name="Prioridades" sheetId="6" state="hidden" r:id="rId15"/>
    <sheet name="Objeticos específicos" sheetId="5" state="hidden" r:id="rId16"/>
    <sheet name="Categorías de región" sheetId="4" state="hidden" r:id="rId17"/>
    <sheet name="Aplicación art 94 o 95" sheetId="15" state="hidden" r:id="rId18"/>
    <sheet name="Métodos de Gestión" sheetId="7" state="hidden" r:id="rId19"/>
    <sheet name="Tipología de operación" sheetId="20" state="hidden" r:id="rId20"/>
    <sheet name="CAMPO DE INTERVENCIÓN" sheetId="8" state="hidden" r:id="rId21"/>
    <sheet name="Forma de ayuda" sheetId="9" state="hidden" r:id="rId22"/>
    <sheet name="D. Intervención territorial" sheetId="10" state="hidden" r:id="rId23"/>
    <sheet name="D. Actividad económica" sheetId="11" state="hidden" r:id="rId24"/>
    <sheet name="D. Ubicación" sheetId="12" state="hidden" r:id="rId25"/>
    <sheet name="D. Tema secundario del FSE+" sheetId="13" state="hidden" r:id="rId26"/>
    <sheet name="D. Igualdad de género" sheetId="14" state="hidden" r:id="rId27"/>
    <sheet name="Macrorregionales y Cuencas M" sheetId="17" state="hidden" r:id="rId28"/>
  </sheets>
  <definedNames>
    <definedName name="_xlnm._FilterDatabase" localSheetId="20" hidden="1">'CAMPO DE INTERVENCIÓN'!$A$1:$B$60</definedName>
    <definedName name="_xlnm._FilterDatabase" localSheetId="23" hidden="1">'D. Actividad económica'!$A$1:$B$27</definedName>
    <definedName name="_xlnm._FilterDatabase" localSheetId="26" hidden="1">'D. Igualdad de género'!$A$1:$B$4</definedName>
    <definedName name="_xlnm._FilterDatabase" localSheetId="22" hidden="1">'D. Intervención territorial'!$B$1:$C$1</definedName>
    <definedName name="_xlnm._FilterDatabase" localSheetId="25" hidden="1">'D. Tema secundario del FSE+'!$A$1:$B$12</definedName>
    <definedName name="_xlnm._FilterDatabase" localSheetId="1" hidden="1">'Datos Operaciones seleccionadas'!$A$1:$B$2</definedName>
    <definedName name="_xlnm._FilterDatabase" localSheetId="21" hidden="1">'Forma de ayuda'!$A$1:$B$7</definedName>
    <definedName name="_xlnm._FilterDatabase" localSheetId="2" hidden="1">'TD CUADRO 1'!#REF!</definedName>
    <definedName name="CATEGORIA_REGIÓN" localSheetId="3">'TD CUADRO 1'!#REF!</definedName>
    <definedName name="CATEGORIA_REGIÓN" localSheetId="7">'TD CUADRO 1'!#REF!</definedName>
    <definedName name="CATEGORIA_REGIÓN">'TD CUADRO 1'!#REF!</definedName>
    <definedName name="región">'Categorías de región'!$A$1:$A$5</definedName>
    <definedName name="Tipología" localSheetId="9">TIP_OPERACION[#All]</definedName>
    <definedName name="Tipología" localSheetId="3">TIP_OPERACION[#All]</definedName>
    <definedName name="Tipología" localSheetId="7">TIP_OPERACION[#All]</definedName>
    <definedName name="Tipología">TIP_OPERACION[#All]</definedName>
  </definedNames>
  <calcPr calcId="162913"/>
  <pivotCaches>
    <pivotCache cacheId="30"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Y5" i="31"/>
  <c r="T5" i="31" l="1"/>
  <c r="R76" i="1" l="1"/>
  <c r="R75" i="1"/>
  <c r="I6" i="18" l="1"/>
  <c r="I7" i="18"/>
  <c r="I8" i="18"/>
  <c r="I9" i="18"/>
  <c r="I10" i="18"/>
  <c r="I11" i="18"/>
  <c r="I12" i="18"/>
  <c r="I13" i="18"/>
  <c r="I14" i="18"/>
  <c r="I15" i="18"/>
  <c r="I16" i="18"/>
  <c r="I17" i="18"/>
  <c r="J6" i="18"/>
  <c r="J7" i="18"/>
  <c r="J8" i="18"/>
  <c r="J9" i="18"/>
  <c r="J10" i="18"/>
  <c r="J11" i="18"/>
  <c r="J12" i="18"/>
  <c r="J13" i="18"/>
  <c r="J14" i="18"/>
  <c r="J15" i="18"/>
  <c r="J16" i="18"/>
  <c r="J17" i="18"/>
  <c r="L6" i="18"/>
  <c r="L7" i="18"/>
  <c r="L8" i="18"/>
  <c r="L9" i="18"/>
  <c r="L10" i="18"/>
  <c r="L11" i="18"/>
  <c r="L12" i="18"/>
  <c r="L13" i="18"/>
  <c r="L14" i="18"/>
  <c r="L15" i="18"/>
  <c r="L16" i="18"/>
  <c r="L17" i="18"/>
  <c r="J5" i="31"/>
  <c r="K5" i="31"/>
  <c r="L5" i="31"/>
  <c r="M5" i="31"/>
  <c r="N5" i="31"/>
  <c r="O5" i="31"/>
  <c r="P5" i="31"/>
  <c r="Q5" i="31"/>
  <c r="R5" i="31"/>
  <c r="S5" i="31"/>
  <c r="V5" i="31"/>
  <c r="M5" i="34" l="1"/>
  <c r="K5" i="34"/>
  <c r="L5" i="34" s="1"/>
  <c r="H5" i="34"/>
  <c r="J5" i="34" s="1"/>
  <c r="G5" i="34"/>
  <c r="B5" i="34"/>
  <c r="C5" i="34"/>
  <c r="D5" i="34"/>
  <c r="A5" i="34"/>
  <c r="I5" i="34" l="1"/>
  <c r="I5" i="18" l="1"/>
  <c r="J5" i="18"/>
  <c r="L5" i="18"/>
  <c r="X5" i="31" l="1"/>
  <c r="W5" i="31"/>
  <c r="B2" i="25"/>
  <c r="U5" i="31" l="1"/>
  <c r="B5" i="31"/>
  <c r="C5" i="31"/>
  <c r="D5" i="31"/>
  <c r="E5" i="31"/>
  <c r="F5" i="31"/>
  <c r="G5" i="31"/>
  <c r="H5" i="31"/>
  <c r="I5" i="31"/>
  <c r="A5" i="31"/>
</calcChain>
</file>

<file path=xl/sharedStrings.xml><?xml version="1.0" encoding="utf-8"?>
<sst xmlns="http://schemas.openxmlformats.org/spreadsheetml/2006/main" count="1953" uniqueCount="758">
  <si>
    <t>Fecha Inicio</t>
  </si>
  <si>
    <t>Beneficiario</t>
  </si>
  <si>
    <t>Contratista</t>
  </si>
  <si>
    <t>Fecha
Finalización</t>
  </si>
  <si>
    <t>Método de Gestión</t>
  </si>
  <si>
    <t>Prioridad</t>
  </si>
  <si>
    <t>Fondo</t>
  </si>
  <si>
    <t>CCI</t>
  </si>
  <si>
    <t>2021ES05SFPR001</t>
  </si>
  <si>
    <t xml:space="preserve">FSE+ Empleo Juvenil </t>
  </si>
  <si>
    <t>2021ES05SFPR002</t>
  </si>
  <si>
    <t xml:space="preserve">FSE+ de Educación y Formación, Empleo y  Economía Social </t>
  </si>
  <si>
    <t>2021ES05SFPR003</t>
  </si>
  <si>
    <t xml:space="preserve">FSE+ de Inclusión Social, Garantía Infantil y Lucha Contra la Pobreza </t>
  </si>
  <si>
    <t>2021ES05SFPR004</t>
  </si>
  <si>
    <t>2021ES05SFPR005</t>
  </si>
  <si>
    <t xml:space="preserve">FSE+ C.A. Andalucía </t>
  </si>
  <si>
    <t>2021ES05SFPR006</t>
  </si>
  <si>
    <t xml:space="preserve">FSE+ C.A. Aragón </t>
  </si>
  <si>
    <t xml:space="preserve">2021ES05SFPR007 </t>
  </si>
  <si>
    <t xml:space="preserve">FSE+  Principado de Asturias </t>
  </si>
  <si>
    <t>2021ES05SFPR008</t>
  </si>
  <si>
    <t xml:space="preserve">FSE+ C.A. Illes Balears </t>
  </si>
  <si>
    <t xml:space="preserve">2021ES05SFPR009 </t>
  </si>
  <si>
    <t xml:space="preserve">FSE+ C.A. Canarias </t>
  </si>
  <si>
    <t xml:space="preserve">2021ES05SFPR010 </t>
  </si>
  <si>
    <t xml:space="preserve">2021ES05SFPR011 </t>
  </si>
  <si>
    <t xml:space="preserve">FSE+ C.A. Cataluña </t>
  </si>
  <si>
    <t>2021ES05SFPR012</t>
  </si>
  <si>
    <t xml:space="preserve">FSE+ C.A. Castilla-La Mancha </t>
  </si>
  <si>
    <t xml:space="preserve">2021ES05SFPR013 </t>
  </si>
  <si>
    <t>FSE+ C.A. Castilla y León</t>
  </si>
  <si>
    <t>2021ES05SFPR014</t>
  </si>
  <si>
    <t xml:space="preserve">FSE+ Ciudad A. de Ceuta </t>
  </si>
  <si>
    <t>2021ES05SFPR015</t>
  </si>
  <si>
    <t>FSE+ Comunitat Valenciana</t>
  </si>
  <si>
    <t>2021ES05SFPR016</t>
  </si>
  <si>
    <t xml:space="preserve">FSE+ C.A. Extremadura </t>
  </si>
  <si>
    <t>2021ES05SFPR017</t>
  </si>
  <si>
    <t xml:space="preserve">FSE+ C.A. Galicia </t>
  </si>
  <si>
    <t>2021ES05SFPR018</t>
  </si>
  <si>
    <t>FSE+ C.A. La Rioja</t>
  </si>
  <si>
    <t>2021ES05SFPR019</t>
  </si>
  <si>
    <t xml:space="preserve">FSE+ C. de Madrid </t>
  </si>
  <si>
    <t>2021ES05SFPR020</t>
  </si>
  <si>
    <t xml:space="preserve">FSE+ Ciudad A. de Melilla  </t>
  </si>
  <si>
    <t>2021ES05SFPR021</t>
  </si>
  <si>
    <t>FSE+ Región de Murcia</t>
  </si>
  <si>
    <t>2021ES05SFPR022</t>
  </si>
  <si>
    <t>FSE+ C. Foral de Navarra</t>
  </si>
  <si>
    <t>CÓDIGO</t>
  </si>
  <si>
    <t>DESCRIPCIÓN</t>
  </si>
  <si>
    <t>MaD</t>
  </si>
  <si>
    <t>Más desarrolladas</t>
  </si>
  <si>
    <t>EnT</t>
  </si>
  <si>
    <t>Transición</t>
  </si>
  <si>
    <t>MeD</t>
  </si>
  <si>
    <t>Menos desarrolladas</t>
  </si>
  <si>
    <t>RUP</t>
  </si>
  <si>
    <t>Regiones ultraperiféricas o regiones septentrionales escasamente pobladas</t>
  </si>
  <si>
    <t>ESO4.1</t>
  </si>
  <si>
    <t>ESO4.2</t>
  </si>
  <si>
    <t>ESO4.3</t>
  </si>
  <si>
    <t>ESO4.4</t>
  </si>
  <si>
    <t>ESO4.5</t>
  </si>
  <si>
    <t>ESO4.6</t>
  </si>
  <si>
    <t>ESO4.7</t>
  </si>
  <si>
    <t>ESO4.8</t>
  </si>
  <si>
    <t>ESO4.9</t>
  </si>
  <si>
    <t>ESO4.10</t>
  </si>
  <si>
    <t>ESO4.11</t>
  </si>
  <si>
    <t>ESO4.12</t>
  </si>
  <si>
    <t>ESO4.13</t>
  </si>
  <si>
    <t>Empleo, adaptabilidad, emprendimiento y economía social - FSE+</t>
  </si>
  <si>
    <t xml:space="preserve">Inclusión social - FSE+ </t>
  </si>
  <si>
    <t xml:space="preserve">Educación y formación - FSE+ </t>
  </si>
  <si>
    <t xml:space="preserve">Lucha contra la privación material - FSE+ </t>
  </si>
  <si>
    <t>Empleo juvenil - FSE+</t>
  </si>
  <si>
    <t xml:space="preserve">Acciones sociales innovadoras - FSE+ </t>
  </si>
  <si>
    <t xml:space="preserve">Garantía Infantil - FSE+ </t>
  </si>
  <si>
    <t>GD-ED</t>
  </si>
  <si>
    <t>Gestión directa: Ejecución directa</t>
  </si>
  <si>
    <t>GD-CONV</t>
  </si>
  <si>
    <t>Gestión directa: Convenios</t>
  </si>
  <si>
    <t>GD-ENC</t>
  </si>
  <si>
    <t>Gestión directa: Encomienda de gestión</t>
  </si>
  <si>
    <t>GD-MP</t>
  </si>
  <si>
    <t>Gestión directa: Encargo a medios propios</t>
  </si>
  <si>
    <t>GC-CONC</t>
  </si>
  <si>
    <t>Gestión directa: Conciertos</t>
  </si>
  <si>
    <t>GI-CONT</t>
  </si>
  <si>
    <t>Gestión Indirecta: Contrato</t>
  </si>
  <si>
    <t>CS</t>
  </si>
  <si>
    <t>Convocatoria de subvenciones</t>
  </si>
  <si>
    <t>CODIGO</t>
  </si>
  <si>
    <t>DESCRIPCION</t>
  </si>
  <si>
    <t>Infraestructuras para la educación y el cuidado de la primera infancia</t>
  </si>
  <si>
    <t>Infraestructuras para la enseñanza primaria y secundaria</t>
  </si>
  <si>
    <t>Infraestructuras para la enseñanza superior</t>
  </si>
  <si>
    <t>Infraestructuras para la educación y la formación profesional y el aprendizaje de adultos</t>
  </si>
  <si>
    <t>Infraestructuras de vivienda para migrantes, refugiados y personas bajo protección internacional o que soliciten protección internacional</t>
  </si>
  <si>
    <t>Infraestructuras de vivienda (para personas distintas de los migrantes, refugiados y personas bajo protección internacional o que soliciten protección internacional)</t>
  </si>
  <si>
    <t>Otras infraestructuras sociales que contribuyen a la inclusión social en la comunidad</t>
  </si>
  <si>
    <t xml:space="preserve">Infraestructuras sanitarias </t>
  </si>
  <si>
    <t xml:space="preserve">Equipos sanitarios </t>
  </si>
  <si>
    <t>Bienes muebles para servicios sanitarios</t>
  </si>
  <si>
    <t xml:space="preserve">Digitalización en el sector sanitario </t>
  </si>
  <si>
    <t xml:space="preserve">Equipos y suministros críticos necesarios para hacer frente a una situación de emergencia </t>
  </si>
  <si>
    <t>Infraestructuras de acogida temporal para migrantes, refugiados y personas bajo protección internacional o que soliciten protección internacional</t>
  </si>
  <si>
    <t xml:space="preserve">Medidas para mejorar el acceso al empleo </t>
  </si>
  <si>
    <t xml:space="preserve">Medidas para fomentar el acceso al empleo de los desempleados de larga duración </t>
  </si>
  <si>
    <t>Ayuda específica para el empleo juvenil y la integración socioeconómica de los jóvenes</t>
  </si>
  <si>
    <t>Apoyo al trabajo por cuenta propia y a la creación de empresas</t>
  </si>
  <si>
    <t>Apoyo para la economía social y las empresas sociales</t>
  </si>
  <si>
    <t>Medidas para modernizar y reforzar las instituciones y servicios del mercado laboral para evaluar y anticipar las necesidades en materia de capacidades y garantizar una asistencia personalizada y oportuna</t>
  </si>
  <si>
    <t xml:space="preserve">Apoyo a la adecuación entre la demanda y la oferta de empleo y las transiciones en el mercado laboral </t>
  </si>
  <si>
    <t>Apoyo a la movilidad laboral</t>
  </si>
  <si>
    <t>Medidas para promover la participación de las mujeres y reducir la segregación de género en el mercado laboral</t>
  </si>
  <si>
    <t>Medidas de fomento del equilibrio entre vida privada y vida laboral, incluido el acceso a los servicios de guardería y de atención a las personas dependientes</t>
  </si>
  <si>
    <t>Medidas para un entorno de trabajo sano y bien adaptado para hacer frente a los riesgos para la salud, incluida la promoción de la actividad física</t>
  </si>
  <si>
    <t>Apoyo al desarrollo de las capacidades digitales</t>
  </si>
  <si>
    <t>Apoyo a la adaptación al cambio de trabajadores, empresas y emprendedores</t>
  </si>
  <si>
    <t>Medidas para fomentar el envejecimiento activo y saludable</t>
  </si>
  <si>
    <t>Apoyo a la educación y el cuidado de la primera infancia (excluidas las infraestructuras)</t>
  </si>
  <si>
    <t>Apoyo a la enseñanza primaria y secundaria (excluidas las infraestructuras)</t>
  </si>
  <si>
    <t>Apoyo a la enseñanza terciaria (excluidas las infraestructuras)</t>
  </si>
  <si>
    <t>Apoyo a la educación de personas adultas (excluidas las infraestructuras)</t>
  </si>
  <si>
    <t>Medidas para promover la igualdad de oportunidades y la participación activa en la sociedad</t>
  </si>
  <si>
    <t>Vías de integración y reintegración en el mundo laboral de las personas desfavorecidas</t>
  </si>
  <si>
    <t>Medidas destinadas a mejorar el acceso de colectivos marginados como los gitanos a la educación y el empleo, y a promover su inclusión social</t>
  </si>
  <si>
    <t>Apoyo a la sociedad civil activa con las comunidades marginadas, como la gitana</t>
  </si>
  <si>
    <t>Acciones específicas destinadas a aumentar la participación de nacionales de terceros países en el empleo</t>
  </si>
  <si>
    <t>Medidas para la integración social de los nacionales de terceros países</t>
  </si>
  <si>
    <t>Medidas para mejorar el acceso equitativo y oportuno a servicios de calidad, sostenibles y asequibles</t>
  </si>
  <si>
    <t>Medidas para mejorar la prestación de servicios locales y familiares</t>
  </si>
  <si>
    <t>Medidas para mejorar la accesibilidad, la eficacia y la resiliencia de los sistemas sanitarios (excluidas las infraestructuras)</t>
  </si>
  <si>
    <t>Medidas destinadas a mejorar el acceso a los cuidados de larga duración (excluidas las infraestructuras)</t>
  </si>
  <si>
    <t>Medidas para modernizar los sistemas de protección social, incluido el fomento del acceso a la protección social</t>
  </si>
  <si>
    <t>Promoción de la integración social de personas en riesgo de pobreza o exclusión social, en particular las más desfavorecidas y los niños</t>
  </si>
  <si>
    <t>Subsanar las carencias materiales de los más desfavorecidos mediante la provisión de alimentos o asistencia material, incluidas medidas de acompañamiento.</t>
  </si>
  <si>
    <t>Mejora de la capacidad de las autoridades responsables de los programas y de los organismos vinculados a la ejecución de los Fondos</t>
  </si>
  <si>
    <t xml:space="preserve">Mejora de la cooperación con socios tanto internos como externos al Estado miembro </t>
  </si>
  <si>
    <t>Financiación cruzada en el marco del FEDER (apoyo a acciones asimilables a las del FSE+ necesarias para la ejecución satisfactoria de la parte del FEDER de la operación y relacionadas directamente con ella).</t>
  </si>
  <si>
    <t>Mejora de la capacidad institucional de las autoridades públicas y las partes interesadas para implementar los proyectos e iniciativas de cooperación territorial en un contexto transfronterizo, transnacional, marítimo e interregional</t>
  </si>
  <si>
    <t xml:space="preserve">Interreg: gestión del cruce fronterizo y gestión de la movilidad y la migración </t>
  </si>
  <si>
    <t>Regiones ultraperiféricas: compensación de los costes adicionales derivados del déficit de accesibilidad y la fragmentación territorial</t>
  </si>
  <si>
    <t>Regiones ultraperiféricas: acción específica de compensación de los costes adicionales derivados de factores relativos al tamaño del mercado</t>
  </si>
  <si>
    <t>Regiones ultraperiféricas: ayudas para compensar los costes adicionales derivados de las condiciones climáticas y las dificultades del terreno</t>
  </si>
  <si>
    <t xml:space="preserve">Regiones ultraperiféricas: aeropuertos </t>
  </si>
  <si>
    <t>Información y comunicación</t>
  </si>
  <si>
    <t>Preparación, ejecución, seguimiento y control</t>
  </si>
  <si>
    <t>Evaluación y estudios, recogida de datos</t>
  </si>
  <si>
    <t>Refuerzo de la capacidad de las autoridades de los Estados miembros, los beneficiarios y los socios pertinentes</t>
  </si>
  <si>
    <t>01</t>
  </si>
  <si>
    <t>Subvención</t>
  </si>
  <si>
    <t>02</t>
  </si>
  <si>
    <t>Ayuda mediante instrumentos financieros: capital o cuasicapital</t>
  </si>
  <si>
    <t>03</t>
  </si>
  <si>
    <t>Ayuda mediante instrumentos financieros: préstamo</t>
  </si>
  <si>
    <t>04</t>
  </si>
  <si>
    <t>Ayuda mediante instrumentos financieros: garantía</t>
  </si>
  <si>
    <t>05</t>
  </si>
  <si>
    <t>Apoyo mediante instrumentos financieros: Subvenciones en una operación de instrumentos financieros</t>
  </si>
  <si>
    <t>06</t>
  </si>
  <si>
    <t>Premio</t>
  </si>
  <si>
    <t>Barrios urbanos</t>
  </si>
  <si>
    <t>Ciudades, municipios y extrarradio</t>
  </si>
  <si>
    <t>Zonas urbanas funcionales</t>
  </si>
  <si>
    <t>Zonas rurales</t>
  </si>
  <si>
    <t>Zonas montañosas</t>
  </si>
  <si>
    <t>Islas y zonas costeras</t>
  </si>
  <si>
    <t>07</t>
  </si>
  <si>
    <t>Zonas con escasa densidad de población</t>
  </si>
  <si>
    <t>08</t>
  </si>
  <si>
    <t>Otros tipos de territorios destinatarios</t>
  </si>
  <si>
    <t>09</t>
  </si>
  <si>
    <t>10</t>
  </si>
  <si>
    <t>11</t>
  </si>
  <si>
    <t>Sin enfoque territorial</t>
  </si>
  <si>
    <t>Agricultura y silvicultura</t>
  </si>
  <si>
    <t>Pesca</t>
  </si>
  <si>
    <t>Acuicultura</t>
  </si>
  <si>
    <t>Otros sectores de la economía azul</t>
  </si>
  <si>
    <t>Elaboración de productos alimenticios y bebidas</t>
  </si>
  <si>
    <t>Industria textil y de la confección</t>
  </si>
  <si>
    <t>Fabricación de material de transporte</t>
  </si>
  <si>
    <t>Fabricación de productos informáticos, electrónicos y ópticos</t>
  </si>
  <si>
    <t>Otras industrias manufactureras no especificadas</t>
  </si>
  <si>
    <t>Construcción</t>
  </si>
  <si>
    <t>Industrias de extracción (incluida la extracción de productos energéticos)</t>
  </si>
  <si>
    <t>Energía eléctrica, gas, vapor, agua caliente y aire acondicionado</t>
  </si>
  <si>
    <t>Suministro de agua, actividades de saneamiento, gestión de residuos y descontaminación</t>
  </si>
  <si>
    <t>Transporte y almacenamiento</t>
  </si>
  <si>
    <t>Actividades de información y comunicaciones, incluidas las telecomunicaciones, los servicios de información, la programación de ordenadores, la consultoría y otras actividades relacionadas</t>
  </si>
  <si>
    <t>Comercio al por mayor y al por menor</t>
  </si>
  <si>
    <t>Turismo y hostelería</t>
  </si>
  <si>
    <t>Actividades financieras y de seguros</t>
  </si>
  <si>
    <t>Actividades inmobiliarias y de alquiler; servicios prestados a las empresas</t>
  </si>
  <si>
    <t>Administración pública</t>
  </si>
  <si>
    <t>Enseñanza</t>
  </si>
  <si>
    <t>Actividades sanitarias</t>
  </si>
  <si>
    <t>Asistencia social, servicios prestados a la comunidad y servicios sociales y personales</t>
  </si>
  <si>
    <t>Actividades relacionadas con el medio ambiente y el cambio climático</t>
  </si>
  <si>
    <t>Artes, espectáculos, industrias creativas y ocio</t>
  </si>
  <si>
    <t>Otros servicios no especificados</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</si>
  <si>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</si>
  <si>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</si>
  <si>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</si>
  <si>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</si>
  <si>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</si>
  <si>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</si>
  <si>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</si>
  <si>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</si>
  <si>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</si>
  <si>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</si>
  <si>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</si>
  <si>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</si>
  <si>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</si>
  <si>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</si>
  <si>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</si>
  <si>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</si>
  <si>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</si>
  <si>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</si>
  <si>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</si>
  <si>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 La Mancha</t>
  </si>
  <si>
    <t>ES43</t>
  </si>
  <si>
    <t>Extremadura</t>
  </si>
  <si>
    <t>ES51</t>
  </si>
  <si>
    <t>Cataluña</t>
  </si>
  <si>
    <t>ES52</t>
  </si>
  <si>
    <t>Comunitad Valenciana</t>
  </si>
  <si>
    <t>ES53</t>
  </si>
  <si>
    <t>Illes Balears</t>
  </si>
  <si>
    <t>ES61</t>
  </si>
  <si>
    <t>Andalucía</t>
  </si>
  <si>
    <t>ES62</t>
  </si>
  <si>
    <t>Región de Murcia</t>
  </si>
  <si>
    <t>ES63</t>
  </si>
  <si>
    <t>Ciudad Autónoma de Ceuta</t>
  </si>
  <si>
    <t>ES64</t>
  </si>
  <si>
    <t>Ciudad Autónoma de Melilla</t>
  </si>
  <si>
    <t>ES70</t>
  </si>
  <si>
    <t>Canarias</t>
  </si>
  <si>
    <t>ES</t>
  </si>
  <si>
    <t>Todas</t>
  </si>
  <si>
    <t>Contribución a las competencias y empleos verdes y a la economía ecológica</t>
  </si>
  <si>
    <t>Desarrollo de capacidades y empleos digitales</t>
  </si>
  <si>
    <t>Inversión en investigación e innovación y especialización inteligente</t>
  </si>
  <si>
    <t>Inversión en pequeñas y medianas empresas (pymes)</t>
  </si>
  <si>
    <t>No discriminación</t>
  </si>
  <si>
    <t>Hacer frente a la pobreza infantil</t>
  </si>
  <si>
    <t>Capacitación de los interlocutores sociales</t>
  </si>
  <si>
    <t>Capacitación de las organizaciones de la sociedad civil</t>
  </si>
  <si>
    <t>No procede</t>
  </si>
  <si>
    <t xml:space="preserve">Abordar los retos señalados en Semestre Europeo </t>
  </si>
  <si>
    <t xml:space="preserve">Proyectos centrados en las cuestiones de género </t>
  </si>
  <si>
    <t xml:space="preserve">Proyectos que integran la perspectiva de género </t>
  </si>
  <si>
    <t>Neutralidad desde el punto de vista del género</t>
  </si>
  <si>
    <t>ART94-PRO</t>
  </si>
  <si>
    <t>ART94-REG</t>
  </si>
  <si>
    <t>ART95-PRO</t>
  </si>
  <si>
    <t>ART95-REG</t>
  </si>
  <si>
    <t>Artículo 94. Programa. Apéndice 1.</t>
  </si>
  <si>
    <t>Artículo 95. Programa. Apéndice 1.</t>
  </si>
  <si>
    <t>Artículo 94. Reglamento Delegado.</t>
  </si>
  <si>
    <t>Artículo 95. Reglamento Delegado.</t>
  </si>
  <si>
    <t>No aplican art. 94 ni art. 95</t>
  </si>
  <si>
    <t>Empleo, inclusión social y educación RUP - FSE+ RUP 85%</t>
  </si>
  <si>
    <t>01-Inversión territorial integrada</t>
  </si>
  <si>
    <t>02-Desarrollo local participativo</t>
  </si>
  <si>
    <t>03-Otro tipo de instrumento territorial</t>
  </si>
  <si>
    <t>04-Otros enfoques</t>
  </si>
  <si>
    <t>Título Programa</t>
  </si>
  <si>
    <t>CCI Programa</t>
  </si>
  <si>
    <t>CODE</t>
  </si>
  <si>
    <t>Estrategia para la Región del Adriático y del Jónico</t>
  </si>
  <si>
    <t>Estrategia para la Región Alpina</t>
  </si>
  <si>
    <t>Estrategia para la Región del Mar Báltico</t>
  </si>
  <si>
    <t>Estrategia para la Región del Danubio</t>
  </si>
  <si>
    <t>Océano Ártico</t>
  </si>
  <si>
    <t>Estrategia para la Región Atlántica</t>
  </si>
  <si>
    <t>Mar Negro</t>
  </si>
  <si>
    <t>Mar Mediterráneo</t>
  </si>
  <si>
    <t>Mar del Norte</t>
  </si>
  <si>
    <t>Estrategia para la Región del Mediterráneo Occidental</t>
  </si>
  <si>
    <t>No contribución a las estrategias macrorregionales y de las cuencas marítimas.</t>
  </si>
  <si>
    <t>Descripción de la operación</t>
  </si>
  <si>
    <t>Logros previstos o reales</t>
  </si>
  <si>
    <t xml:space="preserve">FSE+ de Asistencia Material Básica </t>
  </si>
  <si>
    <t xml:space="preserve">FSE+ C.A. Cantabria </t>
  </si>
  <si>
    <t>Asignación financiera de la prioridad en función del programa</t>
  </si>
  <si>
    <t>Datos acumulativos sobre la situación financiera del programa</t>
  </si>
  <si>
    <t>Objetivo específico</t>
  </si>
  <si>
    <t>Categoría de región</t>
  </si>
  <si>
    <t>Base para el cálculo de la contribución de la Unión</t>
  </si>
  <si>
    <t>Asignación financiera total por fondo y contribución nacional (EUR)</t>
  </si>
  <si>
    <t>Porcentaje de cofinanciación (%)</t>
  </si>
  <si>
    <t>Coste total subvencionable de las operaciones seleccionadas (EUR)</t>
  </si>
  <si>
    <t>Contribución de los fondos a las operaciones seleccionadas (EUR)</t>
  </si>
  <si>
    <t>Proporción de la asignación financiera total cubierta por las operaciones seleccionadas (%)</t>
  </si>
  <si>
    <t>Importe total del gasto subvencionable declarado por los beneficiarios</t>
  </si>
  <si>
    <t>Proporción de la asignación financiera total cubierta por el gasto subvencionable declarado por los beneficiarios (%)</t>
  </si>
  <si>
    <t>Número de operaciones seleccionadas</t>
  </si>
  <si>
    <t>Tipología de operación</t>
  </si>
  <si>
    <t>1A</t>
  </si>
  <si>
    <t>1B</t>
  </si>
  <si>
    <t>5A</t>
  </si>
  <si>
    <t>Ayudas para el fomento de la contratación</t>
  </si>
  <si>
    <t>5B</t>
  </si>
  <si>
    <t>13A</t>
  </si>
  <si>
    <t>13B</t>
  </si>
  <si>
    <t>Requiere nueva tipología</t>
  </si>
  <si>
    <t>ESF</t>
  </si>
  <si>
    <t>ESF+</t>
  </si>
  <si>
    <t>L</t>
  </si>
  <si>
    <t>Less Developed</t>
  </si>
  <si>
    <t>T</t>
  </si>
  <si>
    <t>Transition</t>
  </si>
  <si>
    <t>M</t>
  </si>
  <si>
    <t>More Developed</t>
  </si>
  <si>
    <t>O</t>
  </si>
  <si>
    <t>Outermost or Northern Sparsely Populated</t>
  </si>
  <si>
    <t>Código FSEPLUS</t>
  </si>
  <si>
    <t>CÓDIGO SFC</t>
  </si>
  <si>
    <t>CATEGORÍAS DE REGIÓN</t>
  </si>
  <si>
    <t xml:space="preserve">a) mejorar el acceso al empleo y las medidas de activación para el empleo de los demandantes de empleo, en particular de los jóvenes, especialmente mediante la aplicación de la Garantía Juvenil, los desempleados de larga duración y los grupos desfavorecidos, así como de las personas inactivas, así como mediante la promoción del empleo por cuenta propia y la economía social </t>
  </si>
  <si>
    <t>b) modernizar las instituciones y los servicios del mercado de trabajo para evaluar y prever las necesidades de capacidades y garantizar una asistencia oportuna y personalizada y el apoyo a la adecuación entre la oferta y la demanda en el mercado de trabajo,  las transiciones y la movilidad;</t>
  </si>
  <si>
    <t>c) promover una participación equilibrada de género en el mercado de trabajo, unas condiciones de trabajo equitativas y una mejora del equilibrio entre la vida laboral y la familiar, en particular mediante el acceso a unos servicios asequibles de atención a la infancia y de atención a personas dependientes;</t>
  </si>
  <si>
    <t>d) promover la adaptación de los trabajadores, las empresas y los emprendedores al cambio, el envejecimiento activo y saludable y un entorno de trabajo saludable y bien adaptado que aborde los riesgos para la salud;</t>
  </si>
  <si>
    <t>e) mejorar la calidad, inclusividad, eficacia y pertinencia para el mercado laboral de los sistemas de educación y formación, también mediante la validación del aprendizaje no formal e informal, para apoyar la adquisición de competencias clave, incluidas las capacidades empresariales y digitales, y promoviendo la introducción de sistemas de formación dual y de formación de aprendices;</t>
  </si>
  <si>
    <t>f) promover la igualdad de acceso a una educación y una formación de calidad e inclusivas y su culminación, en particular para los grupos desfavorecidos, desde la educación infantil y cuidados de la primera infancia, pasando por la educación y la formación generales y profesionales, hasta la educación superior, así como la educación y el aprendizaje de las personas adultas, facilitando también la movilidad para el aprendizaje para todos y la accesibilidad de las personas con discapacidad;</t>
  </si>
  <si>
    <t>g) promover el aprendizaje permanente, en particular mediante oportunidades para todos de mejora y reciclaje flexibles de las capacidades teniendo en cuenta las capacidades empresariales y digitales, una mejor previsión de los cambios y nuevos requisitos de capacidades, habida cuenta de las necesidades del mercado de trabajo, facilitando las transiciones profesionales y promoviendo la movilidad profesional</t>
  </si>
  <si>
    <t>h) fomentar la inclusión activa al objeto de promover la igualdad de oportunidades, la no discriminación y la participación activa, y mejorar la empleabilidad, en particular para los grupos desfavorecidos;</t>
  </si>
  <si>
    <t>i) promover la integración socioeconómica de los nacionales de terceros países, incluidos los migrantes;</t>
  </si>
  <si>
    <t>j) promover la integración socioeconómica de las comunidades marginadas, como la población romaní;</t>
  </si>
  <si>
    <t>k) mejorar la igualdad y la oportunidad del acceso a unos servicios de calidad, sostenibles y asequibles, incluidos los servicios que promueven el acceso a la vivienda y a una atención centrada en las personas, incluida la asistencia sanitaria; modernizar los sistemas de protección social, también fomentando el acceso a la protección social, con especial atención a los menores y los grupos desfavorecidos; mejorar la accesibilidad, también para personas con discapacidad, la efectividad y la resiliencia de los sistemas de asistencia sanitaria y de los servicios de cuidados de larga duración;</t>
  </si>
  <si>
    <t>l) promover la integración social de las personas en riesgo de pobreza o exclusión social, incluidas las personas más desfavorecidas y la población infantil;</t>
  </si>
  <si>
    <t>m) hacer frente a la privación material mediante alimentos y/o prestación de asistencia material básica a las personas más desfavorecidas, en particular a los menores, y establecer medidas de acompañamiento que apoyen su inclusión social.</t>
  </si>
  <si>
    <t>OBJETIVO ESPECÍFICO</t>
  </si>
  <si>
    <t>CATEGORÍA DE REGIÓN</t>
  </si>
  <si>
    <t xml:space="preserve">ARTÍCULO 94 o  95 </t>
  </si>
  <si>
    <t>TIPOLOGÍA DE OPERACIÓN</t>
  </si>
  <si>
    <t>PRIORIDAD</t>
  </si>
  <si>
    <t>TÍTULO PROGRAMA</t>
  </si>
  <si>
    <t>Características del gasto</t>
  </si>
  <si>
    <t>Dimensión de categorización</t>
  </si>
  <si>
    <t>Datos financieros</t>
  </si>
  <si>
    <t>Campo de intervención</t>
  </si>
  <si>
    <t>Forma de ayuda</t>
  </si>
  <si>
    <t>Dimensión de la aplicación territorial</t>
  </si>
  <si>
    <t>Dimensión de la actividad económica</t>
  </si>
  <si>
    <t>Dimensión de ubicación</t>
  </si>
  <si>
    <t>Dimensión de igualdad de género</t>
  </si>
  <si>
    <t>Dimensión macrorregional y de las cuencas marítimas</t>
  </si>
  <si>
    <t>Prioridad 6</t>
  </si>
  <si>
    <t>BASICO</t>
  </si>
  <si>
    <t>D. Ubicación</t>
  </si>
  <si>
    <t>D. Tema secundario del FSE+</t>
  </si>
  <si>
    <t>Coste subvencionable de la operación aprobada</t>
  </si>
  <si>
    <t>Código operación</t>
  </si>
  <si>
    <t>Nombre  operación</t>
  </si>
  <si>
    <t>Finalidad operación</t>
  </si>
  <si>
    <t>Porcentaje de cofinanciación</t>
  </si>
  <si>
    <t>País</t>
  </si>
  <si>
    <t>N/A</t>
  </si>
  <si>
    <t>MÉTODO DE GESTIÓN</t>
  </si>
  <si>
    <t xml:space="preserve">Acciones de carácter socio-sanitario </t>
  </si>
  <si>
    <t>Tasa de cofinanciación</t>
  </si>
  <si>
    <t>CAMPO DE INTERVENCIÓN</t>
  </si>
  <si>
    <t>FORMA DE AYUDA</t>
  </si>
  <si>
    <t>D. Aplicación territorial</t>
  </si>
  <si>
    <t>D. UBICACIÓN</t>
  </si>
  <si>
    <t>D. IGUALDAD DE GÉNERO</t>
  </si>
  <si>
    <t>D. ACTIVIDAD ECONÓMICA</t>
  </si>
  <si>
    <t xml:space="preserve">D. MACRORREGIONAL Y DE LAS CUENCAS MARÍTIMAS	</t>
  </si>
  <si>
    <t>DATOS OPERACIONES SELECCIONADAS.</t>
  </si>
  <si>
    <t>Suma de Coste subvencionable de la operación aprobada</t>
  </si>
  <si>
    <t>Cuenta de Código operación</t>
  </si>
  <si>
    <t>LISTA DE OPERACIONES SELECCIONADAS</t>
  </si>
  <si>
    <t>Según requerimiento del artículo 49, apartado 3 del Reglamento (UE) 2021/1060</t>
  </si>
  <si>
    <t xml:space="preserve">Actualizado el </t>
  </si>
  <si>
    <t>DD/MM/AAAA</t>
  </si>
  <si>
    <t xml:space="preserve">Coste total </t>
  </si>
  <si>
    <t>Programa:</t>
  </si>
  <si>
    <t>Priority</t>
  </si>
  <si>
    <t>Specific objective</t>
  </si>
  <si>
    <t>Fund</t>
  </si>
  <si>
    <t>Category of region</t>
  </si>
  <si>
    <t>Intervention field</t>
  </si>
  <si>
    <t>Form of support</t>
  </si>
  <si>
    <t>Territorial delivery dimension</t>
  </si>
  <si>
    <t>Economic activity dimension</t>
  </si>
  <si>
    <t>Location dimension</t>
  </si>
  <si>
    <t>ESF+ secondary theme</t>
  </si>
  <si>
    <t>ESF+ secondary theme
02</t>
  </si>
  <si>
    <t>ESF+ secondary theme
03</t>
  </si>
  <si>
    <t>ESF+ secondary theme
04</t>
  </si>
  <si>
    <t>ESF+ secondary theme
05</t>
  </si>
  <si>
    <t>ESF+ secondary theme
06</t>
  </si>
  <si>
    <t>ESF+ secondary theme
07</t>
  </si>
  <si>
    <t>ESF+ secondary theme
08</t>
  </si>
  <si>
    <t>ESF+ secondary theme
09</t>
  </si>
  <si>
    <t>ESF+ secondary theme
10</t>
  </si>
  <si>
    <t>Gender equality dimension</t>
  </si>
  <si>
    <t>Macro-regional and sea-basin dimension</t>
  </si>
  <si>
    <t>Total eligible cost of selected operations (EUR)</t>
  </si>
  <si>
    <t>Total eligible expenditure declared by beneficiaries</t>
  </si>
  <si>
    <t>Number of selected operations</t>
  </si>
  <si>
    <t xml:space="preserve">Programa </t>
  </si>
  <si>
    <t>Tema secundario del FSE+ 02</t>
  </si>
  <si>
    <t>Tema secundario del FSE+ 01</t>
  </si>
  <si>
    <t>Tema secundario del FSE+ 03</t>
  </si>
  <si>
    <t>Tema secundario del FSE+ 04</t>
  </si>
  <si>
    <t>Tema secundario del FSE+ 05</t>
  </si>
  <si>
    <t>Tema secundario del FSE+ 06</t>
  </si>
  <si>
    <t>Tema secundario del FSE+ 07</t>
  </si>
  <si>
    <t>Tema secundario del FSE+ 08</t>
  </si>
  <si>
    <t>Tema secundario del FSE+ 09</t>
  </si>
  <si>
    <t>Tema secundario del FSE+ 10</t>
  </si>
  <si>
    <t>ESO4.1;ESO4.2;ESO4.3;ESO4.4;ESO4.5;ESO4.6;ESO4.7;ESO4.8;ESO4.9;ESO4.10;ESO4.11;ESO4.12;ESO4.13</t>
  </si>
  <si>
    <t>OBJETIVOS ESPECÍFICOS</t>
  </si>
  <si>
    <t>REGIONES</t>
  </si>
  <si>
    <t>M;T;L;O</t>
  </si>
  <si>
    <t>1. Arrastra hasta mostrar tantas filas como TD Cuadro 1.</t>
  </si>
  <si>
    <t>Programa</t>
  </si>
  <si>
    <t>1. Si  no aparecen datos, selecciona tu programa</t>
  </si>
  <si>
    <t>Compara/copia las columnas en gris con/en Cuadro 1</t>
  </si>
  <si>
    <r>
      <t xml:space="preserve">Pega los datos de </t>
    </r>
    <r>
      <rPr>
        <b/>
        <u/>
        <sz val="11"/>
        <color rgb="FFFF0000"/>
        <rFont val="Calibri"/>
        <family val="2"/>
        <scheme val="minor"/>
      </rPr>
      <t>Copia TDCuadro2 para carga SFC</t>
    </r>
    <r>
      <rPr>
        <sz val="11"/>
        <color rgb="FFFF0000"/>
        <rFont val="Calibri"/>
        <family val="2"/>
        <scheme val="minor"/>
      </rPr>
      <t xml:space="preserve"> aquí. 
¡¡¡Pegalos como valor¡¡¡</t>
    </r>
  </si>
  <si>
    <t>FSE+</t>
  </si>
  <si>
    <t>Total</t>
  </si>
  <si>
    <t>Total general</t>
  </si>
  <si>
    <t xml:space="preserve">Formación a lo largo de la vida laboral </t>
  </si>
  <si>
    <t>Formación Profesional</t>
  </si>
  <si>
    <t>1C</t>
  </si>
  <si>
    <t>Formación de Personal Investigador y Ayudas Predoctorales e impulso a la investigación</t>
  </si>
  <si>
    <t>Itinerarios Integrados</t>
  </si>
  <si>
    <t>Orientación académica y/o profesional</t>
  </si>
  <si>
    <t>Becas y ayudas para la educación y la formación</t>
  </si>
  <si>
    <t>Bonificaciones y reducciones de cuotas a la Seguridad Social</t>
  </si>
  <si>
    <t>5C</t>
  </si>
  <si>
    <t>Ayudas para el fomento del empleo protegido</t>
  </si>
  <si>
    <t>Apoyo a los emprendedores y a la creación de empresas</t>
  </si>
  <si>
    <t>7A</t>
  </si>
  <si>
    <t>Ayudas a la movilidad geográfica y funcional de trabajadores</t>
  </si>
  <si>
    <t>7B</t>
  </si>
  <si>
    <t>Ayudas para mejoras de sistemas en las empresas</t>
  </si>
  <si>
    <t>Iniciativas locales de empleo, pactos territoriales y otras ayudas en el ámbito local</t>
  </si>
  <si>
    <t>Acciones frente al abandono escolar</t>
  </si>
  <si>
    <t>Innovación social</t>
  </si>
  <si>
    <t>Ayudas a redes y asociaciones</t>
  </si>
  <si>
    <t>Impulso y promoción de la conciliación de la vida laboral y familia, así como de la igualdad de oportunidades, de la igualdad de trato, de la no discriminación y del fomento de la autonomía personal</t>
  </si>
  <si>
    <t>Actualizaciones curriculares y de los catálogos de cualificaciones</t>
  </si>
  <si>
    <t>Mejora del funcionamiento y calidad del Sistema Educativo y de la Formación Profesional</t>
  </si>
  <si>
    <t>Actuaciones de modernización y mejora de los servicios de empleo y mercado de trabajo</t>
  </si>
  <si>
    <t>Provisiones de ayuda de alimentos y productos básicos, así como medidas sociolaborales de acompañamiento que se recogen en el Programa Básico</t>
  </si>
  <si>
    <t>Intervenciones centradas en la lucha para erradicar la exclusión de vivienda</t>
  </si>
  <si>
    <t>Medidas de intervención directa y de los servicios sociales</t>
  </si>
  <si>
    <t>Pendiente</t>
  </si>
  <si>
    <t xml:space="preserve">Desarrollo de capacidades y cualificaciones relacionadas con con la Plataforma de Tecnologías Estratégicas para Europa (STEP) </t>
  </si>
  <si>
    <t>Prioridad 9 (STEP)</t>
  </si>
  <si>
    <t>T.SEC 01</t>
  </si>
  <si>
    <t>T.SEC 02</t>
  </si>
  <si>
    <t>T.SEC 03</t>
  </si>
  <si>
    <t>T.SEC 04</t>
  </si>
  <si>
    <t>T.SEC 05</t>
  </si>
  <si>
    <t>T.SEC 06</t>
  </si>
  <si>
    <t>T.SEC 07</t>
  </si>
  <si>
    <t>T.SEC 08</t>
  </si>
  <si>
    <t>T.SEC 09</t>
  </si>
  <si>
    <t>T.SEC 10</t>
  </si>
  <si>
    <t>T.SEC 11</t>
  </si>
  <si>
    <t>Contribución a las capacidades y el empleo en tecnologías digitales e innovación de tecnología profunda, tecnologías limpias y eficientes en el uso de los recursos y biotecnologías</t>
  </si>
  <si>
    <t>ESF+ secondary theme
11</t>
  </si>
  <si>
    <t>145 bis</t>
  </si>
  <si>
    <t>145 ter</t>
  </si>
  <si>
    <t>Apoyo al desarrollo de capacidades o al acceso al empleo en tecnologías digitales, innovación de tecnología profunda y biotecnologías</t>
  </si>
  <si>
    <t>Apoyo al desarrollo de capacidades o al acceso al empleo en tecnologías limpias y eficientes en el uso de los recursos</t>
  </si>
  <si>
    <t>Acciones formativas conducentes a certificados de profesionalidad con prácticas profesionales no laborales asociadas, dirigidas a personas desempleadas</t>
  </si>
  <si>
    <t>5909241A2427SBITINERFORMA</t>
  </si>
  <si>
    <t>Orden de la Consejería de Economía, Hacienda y Empleo, por la que convocan subvenciones para financiar, para los años 2024 a 2027, las acciones formativas conducentes a certificados de profesionalidad con prácticas profesionales no laborales asociadas, dirigidas a personas desempleadas, cofinanciadas por el Programa FSE+ 2021‐2027 de la Comunidad de Madrid</t>
  </si>
  <si>
    <t>Dirección General de Formación</t>
  </si>
  <si>
    <t>Financiar mediante subvenciones la impartición de acciones formativas para los años 2024 a 2027
en modalidad presencial y la realización de prácticas profesionales no laborales asociadas,
integradas en un itinerario específico de formación.
Las acciones formativas estarán dirigidas a la obtención de certificados de profesionalidad
completos, que se impartirán de forma modular, incluyendo el módulo de formación práctica en
un centro de trabajo hasta alcanzar 500 horas totales.
Con ello se reforzarán las posibilidades de empleo de las personas desempleadas de la Comunidad
de Madrid</t>
  </si>
  <si>
    <t>Desempleados o personas inactivas que, en las 4 semanas inmediatamente después de su participación en la operación del FSE+, sean personas con empleo, incluidos los trabajadores por cuenta propia.</t>
  </si>
  <si>
    <t>Concesión de ayudas públicas para la contratación de jóvenes menores de 30 años como ayudantes de investigación y técnicos de laboratorio en universidades y centros de investigación de la Comunidad de Madrid, durante dos años</t>
  </si>
  <si>
    <t>5907466A2324SBAYUDANTEINV</t>
  </si>
  <si>
    <t>Contratación de ayudantes de investigación y técnicos de laboratorio cofinanciadas por fondo Social Europeo Plus, convocatoria correspondiente al año 2023. Cofinanciado al 40% por el Fondo Social Europeo en el marco del Programa FSE+ 2021-2027 de la Comunidad de Madrid</t>
  </si>
  <si>
    <t>Dirección General de Investigación e Innovación Tecnológica</t>
  </si>
  <si>
    <t>Contratación de ayudantes de investigación y técnicos de laboratorio cofinanciadas por fondoMejorar el acceso al empleo de personas jóvenes, menores de 30 años, recién egresadas de la
universidad o de la Formación Profesional, facilitando la empleabilidad tanto a los jóvenes que
hayan finalizado sus estudios de grado como a aquellos que han finalizado sus estudios de
formación profesional y que desean iniciar una carrera investigadora en centros de investigación
de la Comunidad de Madrid.</t>
  </si>
  <si>
    <t>Realización de actuaciones contra la violencia de género y para la promoción de la igualdad de oportunidades entre mujeres y hombres</t>
  </si>
  <si>
    <t>5904232B2023CVAYTOMANCOM</t>
  </si>
  <si>
    <t>Convenio de colaboración entre la Consejería de Familia, Juventud y Política Social y los Ayuntamientos y Mancomunidades para la realización de actuaciones contra la violencia de género y para la promoción de la igualdad de oportunidades entre mujeres y hombres, para el año 2023. Cofinanciado al 40% por el Fondo Social Europeo en el marco del Programa FSE+ 2021-2027 de la Comunidad de Madrid</t>
  </si>
  <si>
    <t>Dirección General Mujer</t>
  </si>
  <si>
    <t>actuaciones en materia de
promoción de la igualdad de oportunidades en el acceso al empleo“. Esta línea de actuación
contempla acciones destinadas al cumplimiento de dos objetivos estratégicos: “conciliación,
corresponsabilidad y uso del tiempo” y “empleo, promoción profesional y liderazgo”.</t>
  </si>
  <si>
    <t>Participantes que, tras su participación en la operación del FSE+, alcanzan una mejora en su conocimiento y sensibilización en aspectos relacionados con la igualdad de oportunidades en cuestión de género.</t>
  </si>
  <si>
    <t>Fomento de la igualdad de oportunidades y la corresponsabilidad en las empresas madrileñas</t>
  </si>
  <si>
    <t>5904232B2023CVCAMARACOMER</t>
  </si>
  <si>
    <t>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2023, cofinanciado por el Fondo Social Europeo en el Programa FSE+ 2021-2027 de la Comunidad de Madrid</t>
  </si>
  <si>
    <t>objetivo es la 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</si>
  <si>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5904232B2024CVIGEELL</t>
  </si>
  <si>
    <t>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t>
  </si>
  <si>
    <t>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</si>
  <si>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Asesoría a empresas para la promoción de la igualdad de oportunidades, a lo largo de los años 2021, 2022 y 2023</t>
  </si>
  <si>
    <t>5904232B2324CTASESOREMPRE</t>
  </si>
  <si>
    <t>Prórroga del Programa Generando Cambios: asesoría a empresas para la promoción de la igualdad de oportunidades, a lo largo de los años 2021, 2022 y 2023, cofinanciado en un 40% por el Fondo Social Europeo Plus 2021-2027</t>
  </si>
  <si>
    <t>Se pretende mejorar la igualdad entre mujeres y hombres en la organización y funcionamiento de las pymes madrileñas. Para ello se prestará gratuitamente un servicio de asesoría para la elaboración y aprobación del diagnóstico y del plan de igualdad así como un servicio de formación previa a la aprobación del plan de igualdad, formación dirigida a mujeres en puestos de mandos intermedios, formación dirigida a profesionales de recursos humanos y en general formación dirigida al conjunto de la plantilla para pymes de la Comunidad de Madrid.</t>
  </si>
  <si>
    <t>Contrato de Servicios denominado “Programa de Emprendimiento en Igualdad" (2023)</t>
  </si>
  <si>
    <t>5904232B2023CTEMPRENDIGUA</t>
  </si>
  <si>
    <t>Contrato de Servicios denominado “Programa de Emprendimiento en Igualdad (2023)”, cofinanciado en un 40% por el Fondo Social Europeo Plus 2021-2027</t>
  </si>
  <si>
    <t>Desarrollo de actuaciones dirigidas a acelerar proyectos empresariales y profesionales que promuevan la igualdad de oportunidades entre mujeres y hombres, ayudando a las personas emprendedoras a poner en marcha sus iniciativas.</t>
  </si>
  <si>
    <t>30/11/2023</t>
  </si>
  <si>
    <t>Fomento de la participación social y laboral de las mujeres del ámbito rural a lo largo de los años 2021, 2022 y 2023</t>
  </si>
  <si>
    <t>5904232B2324CTPROGRAMAGEA</t>
  </si>
  <si>
    <t>Prórroga de “Contrato de Servicios denominado Programa GEA Madrid dirigido a promover la participación social y laboral de las mujeres del ámbito rural a lo largo de los años 2021, 2022 y 2023”, cofinanciado al 40% por el Fondo Social Europeo Plus 2021-2027</t>
  </si>
  <si>
    <t>Contratación de servicios para promover, impulsar e incrementar la participación social y laboral de la mujer del ámbito rural en el desarrollo económico, social y laboral de su municipio, a lo largo de los años 2023 y 2024, mediante la realización de acciones dirigidas a la formación, el empleo, el autoempleo, el asesoramiento para la creación de empresas por mujeres y el fomento del asociacionismo, con el fin de poder facilitar el acceso al mercado laboral de las mujeres del ámbito rural y promocionar su talento y liderazgo.</t>
  </si>
  <si>
    <t>INTEGRACIÓN LABORAL DE
PERSONAS EN SITUACIÓN DE EXCLUSIÓN SOCIAL MEDIANTE AYUDAS A LAS EMPRESAS
DE INSERCIÓN, EN EL MARCO DEL PROGRAMA FSE+ COMUNIDAD DE MADRID, 2021/2027</t>
  </si>
  <si>
    <t>5908241M2024SBINTEGLABOR</t>
  </si>
  <si>
    <t>ORDEN DE LA CONSEJERA DE ECONOMÍA, HACIENDA Y EMPLEO POR LA QUE SE
CONVOCAN, PARA EL AÑO 2024, SUBVENCIONES PARA LA INTEGRACIÓN LABORAL DE
PERSONAS EN SITUACIÓN DE EXCLUSIÓN SOCIAL MEDIANTE AYUDAS A LAS EMPRESAS
DE INSERCIÓN, EN EL MARCO DEL PROGRAMA FSE+ COMUNIDAD DE MADRID, 2021/2027</t>
  </si>
  <si>
    <t xml:space="preserve">Dirección General de Servicio Público de Empleo </t>
  </si>
  <si>
    <t>Subvenciones para favorecer la integración laboral de personas en situación de exclusión social
mediante ayudas a las empresas de inserción y sus entidades promotoras a través de una
convocatoria de subvenciones que incluye tres tipos de ayudas:
a) Ayuda 1. Subvención a la creación y/o mantenimiento de puestos de trabajo.
b) Ayuda 2. Subvención a la contratación y/o mantenimiento de personal técnico.
c) Ayuda 3. Subvención a la gerencia de empresas de inserción.
Con ello se apoya la creación y mantenimiento de las empresas de inserción calificadas e inscritas
en el Registro de la Comunidad de Madrid, con el fin de que puedan cumplir su función social de
facilitar la inserción de las personas en situación de exclusión en el mercado de trabajo ordinario.</t>
  </si>
  <si>
    <t>Participantes de los grupos vulnerables, en situación de desempleo o inactividad que, en las 4 semanas inmediatamente después de su participación en la operación del FSE+, sean personas con empleo, incluidos los trabajadores por cuenta propia.</t>
  </si>
  <si>
    <t>Aula de mejora de competencias para la empleabilidad y la participación comunitaria de personas con discapacidad intelectual</t>
  </si>
  <si>
    <t>5901231F2324CTAULAPROMECO</t>
  </si>
  <si>
    <t>Aula de mejora de competencias para la empleabilidad y la participación comunitaria de personas con discapacidad intelectual,cofinanciado al 40% por el fondo social europeo en el marco del programa FSE+ de la Comunidad de Madrid, 2021-2027, ejecución 2023-2024</t>
  </si>
  <si>
    <t xml:space="preserve">Dirección General de Atención a Personas con Discapacidad </t>
  </si>
  <si>
    <t>El “Aula de mejora de competencias para la empleabilidad y la participación comunitaria de personas con discapacidad intelectual” es la unidad técnica encargada de la organización y gestión de las actuaciones propuestas para el cumplimiento de sus objetivos de mejora de la empleabilidad y de la participación socioeconómica de las personas con discapacidad intelectual.</t>
  </si>
  <si>
    <t>Aula de Apoyo a la Integración Socio-Laboral para Personas con Inteligencia Límite</t>
  </si>
  <si>
    <t>5901231F2325CTALIMITE</t>
  </si>
  <si>
    <t>Aula de Apoyo a la Integración Socio-Laboral para Personas con Inteligencia Límite, cofinanciado al 40% por el Fondo Social Europeo en el marco del programa operativo de la Comunidad de Madrid, FSE+ 2021-2027. Ejecución 2023-2025</t>
  </si>
  <si>
    <t>valoración y diseño del Plan Individualizado; desarrollo de actividades de entrenamiento y mejora para la búsqueda y mantenimiento de un puesto de trabajo, búsqueda activa y acompañamiento en la incorporación y mantenimiento del puesto y de participación social. Se incluyen actuaciones con las familias como facilitadores. Asimismo el proyecto persigue sensibilizar a recursos comunitarios y sus profesionales, incluido el tejido empresarial, respecto al potencial de las personas con discapacidad intelectual límite, procurándoles oportunidades de empleo y participación social.</t>
  </si>
  <si>
    <t>Provisión de Apoyos para la Inclusión Sociolaboral de personas con discapacidad intelectual en distintas zonas de la Comunidad de Madrid</t>
  </si>
  <si>
    <t>5901231F2225CTSERPAIS4</t>
  </si>
  <si>
    <t>Gestión de cuatro Servicios de Provisión de Apoyos para la Inclusión Sociolaboral de personas con discapacidad intelectual en distintas zonas de la Comunidad de Madrid, cofinanciado al 40% por el Fondo Social Europeo en el marco del programa de la Comunidad de Madrid, FSE+ 2021-2027</t>
  </si>
  <si>
    <t>dirigida a conseguir la inserción socio-laboral de personas con discapacidad intelectual en entornos ordinarios, a través de la organización y gestión de un servicio de provisión de apoyos</t>
  </si>
  <si>
    <t>Convocatoria para la concesión de Subvenciones a Entidades sin fin de lucro para acciones dirigidas a la Inserción Sociolaboral de personas con discapacidad, para el año 2023</t>
  </si>
  <si>
    <t>5901231F2023SBDISCAP</t>
  </si>
  <si>
    <t>Convocatoria para la concesión de Subvenciones a Entidades sin fin de lucro para acciones dirigidas a la Inserción Sociolaboral de personas con discapacidad, para el año 2023, cofinanciado al 40% por el Fondo Social Europeo en el marco del Programa de la Comunidad de Madrid, FSE+ 2021-2027</t>
  </si>
  <si>
    <t>Desarrollo de proyectos dirigidos a personas con discapacidad promoviendo el desarrollo de itinerarios enfocados a la inserción laboral e impulsando programas de acompañamiento para garantizar la permanencia en el mercado laboral una vez realizada la inserción.</t>
  </si>
  <si>
    <t>Acciones dirigidas a la realización de Proyectos de Integración definidos en la Ley 15/2001, de 27 de diciembre, de Renta Mínima de Inserción en la Comunidad de Madrid</t>
  </si>
  <si>
    <t>5903232G2023SBPROYECTORMI</t>
  </si>
  <si>
    <t>Convocatoria de Subvenciones a Entidades de Iniciativa Social sin ánimo de lucro para acciones dirigidas a la realización de Proyectos de Integración definidos en la Ley 15/2001, de 27 de diciembre, de Renta Mínima de Inserción en la Comunidad de Madrid, con cargo a los presupuestos de 2023 y cofinanciadas al 40% por el Fondo Social Europeo en el marco del Programa de la Comunidad de Madrid (2021-2027), Prioridad de Inclusión Social, Objetivo Específico H</t>
  </si>
  <si>
    <t xml:space="preserve">Dirección General de Servicios Sociales e Integración </t>
  </si>
  <si>
    <t>Se espera con esta operación mejorar la empleabilidad de las personas más desfavorecidas y grupos vulnerables, teniendo en cuenta la problemática y factores que incurren en el acceso al empleo y al inserción social; facilitar el acceso al mercado laboral de las personas en situación o riesgo de exlusión social; potenciar la adquisición de habilidades sociales, laborales y la mejora de las aptitudes personales necesarias para acceder al mercado de trabajo; incrementar la tasa de empleo y disminución de la pobreza.</t>
  </si>
  <si>
    <t>01/01/2023</t>
  </si>
  <si>
    <t>31/12/2023</t>
  </si>
  <si>
    <t>Programa de Centros de Participación e integración de inmigrantes</t>
  </si>
  <si>
    <t>5903232CT2325CTCEPIS</t>
  </si>
  <si>
    <t>Programa de Centros de Participación e integración de inmigrantes (CEPIS 2023-2025)</t>
  </si>
  <si>
    <t>tiene como finalidad la realización de actuaciones específicas de
integración e inclusión social de las personas inmigrantes así como de otras personas autóctonas
en situación de vulnerabilidad, con el objeto de favorecer sus posibilidades para integrarse en el
mercado de trabajo y conseguir el objetivo de inclusión social y lucha contra la pobreza.</t>
  </si>
  <si>
    <t>Participantes que, tras su participación, inician sus actividades de búsqueda de empleo, obtienen o mantienen un empleo (incluido por cuenta propia), o se han integrado en los sistemas de educación o formación.</t>
  </si>
  <si>
    <t>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t>
  </si>
  <si>
    <t>5901231F2527CTOVI</t>
  </si>
  <si>
    <t>“OFICINA DE VIDA INDEPENDIENTE DE LA COMUNIDAD DE MADRID” COFINANCIADO AL 40%
POR EL FONDO SOCIAL EUROPEO EN EL MARCO DEL PROGRAMA DE LA COMUNIDAD DE
MADRID, FSE+ 2021-2027. Periodo 2025-2027.</t>
  </si>
  <si>
    <t>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Asimismo, pretende facilitar la participación de las personas participantes en su entorno socioeconómico.</t>
  </si>
  <si>
    <t>Participantes que mejoran su bienestar siguiendo el documento metodológico propuesto por la Comisión Europea para este indicador.</t>
  </si>
  <si>
    <t>5901231F2124CTOVI</t>
  </si>
  <si>
    <t>“OFICINA DE VIDA INDEPENDIENTE DE LA COMUNIDAD DE MADRID” COFINANCIADO AL 40% POR EL FONDO SOCIAL EUROPEO EN EL MARCO DEL PROGRAMA DE LA
COMUNIDAD DE MADRID, FSE+ 2021-2027.</t>
  </si>
  <si>
    <t>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Asimismjo, pretende facilitar la participación de las personas participantes en su entorno socioeconómico</t>
  </si>
  <si>
    <t>Programa de acceso inmediato a la vivienda y soporte para personas sin hogar a través del modelo Housing First</t>
  </si>
  <si>
    <t>5903232G2023CTHOUSINGFIRS</t>
  </si>
  <si>
    <t>COMUNIDAD DE MADRID, FSE+ 2021-2027.</t>
  </si>
  <si>
    <t>Se trata de un servicio público que facilita el acceso a la vivienda con carácter estable a personas
sin hogar, al mismo tiempo que se inicia un proceso de acompañamiento e intervención social que
finaliza cuando la persona no necesita del acompañamiento socioeducativo y logra una situación
de autonomía en su propia casa así como normalizar su situación sociolaboral.</t>
  </si>
  <si>
    <t>Convocatoria de subvenciones a entidades sin ánimo de lucro para la ejecución de proyectos de atención integral a mujeres en situación de vulnerabilidad</t>
  </si>
  <si>
    <t>5904232B2023SBAIMUJERVUL</t>
  </si>
  <si>
    <t>Orden de la Consejería de Familia, Juventud y Política Social, por la que se establecen las bases reguladoras para la concesión de subvenciones a entidades sin ánimo de lucro para la ejecución de proyectos de atención integral a mujeres en situación de vulnerabilidad, cofinanciadas al 40% por el Programa FSE+ 2021-2027 de la Comunidad de Madrid, y se realiza la convocatoria para 2023</t>
  </si>
  <si>
    <t>Atención de mujeres en situación de vulnerabilidad y de especial vulnerabilidad mediante subvenciones a entidades sin ánimo de lucro para la ejecución de proyectos de dos modalidades de intervención:
-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
- Proyectos dirigidos a mujeres en situación de especial vulnerabilidad orientados a la atención de sus necesidades básicas, que incluirán acciones de cobertura de necesidades de aseo, alojamiento o manutención. También comprenderán acciones de formación en habilidades personales.</t>
  </si>
  <si>
    <t>Incremento de plazas de ciclos formativos de Formación Profesional de Grado Medio en centros docentes públicos de la Comunidad de Madrid</t>
  </si>
  <si>
    <t>5905322B2223GDFPGML1</t>
  </si>
  <si>
    <t>Incremento de plazas de ciclos formativos de Formación Profesional de Grado Medio en centros docentes públicos de la Comunidad de Madrid. Curso 2022/2023, cofinanciado al 40% por el Fondo Social Europeo en el marco del Programa de la Comunidad de Madrid, FSE+ 2021-2027</t>
  </si>
  <si>
    <t xml:space="preserve">Dirección General de Educación Secundaria, FP y Régimen Especial </t>
  </si>
  <si>
    <t>aumentar la participación en la Formación Profesional de
grado medio y mejorar la calidad de la Formación Profesional. Su finalidad es incrementar el
número de jóvenes que obtienen un título de Formación Profesional y la mejora de su
cualificación y el incremento de las posibilidades de inserción laboral, mediante el incremento
del número de plazas disponibles en Formación Profesional de Grado Medio.</t>
  </si>
  <si>
    <t>Alumnos matriculados en los cursos de Formación Profesional que, al finalizar el curso académico, son evaluados como "aptos" (dando lugar a una promoción de curso o a una titulación), en base a los criterios establecidos por la normativa de Educación.</t>
  </si>
  <si>
    <t>Convocatoria de subvenciones para la realización del Programa de Fomento del Empleo Juvenil, con las Corporaciones Locales</t>
  </si>
  <si>
    <t>5908241M2024SBFOMENTO</t>
  </si>
  <si>
    <t>Orden de la Consejera de Economía, Hacienda y Empleo, por la que se convocan subvenciones en el año 2024, para la realización del Programa de Fomento del Empleo Juvenil, con las Corporaciones Locales en el marco del Programa FSE+</t>
  </si>
  <si>
    <t>Se espera con estas actuaciones mejorar la empleabilidad de jóvenes sin cualificar mediante un periodo de cualificación y de jóvenes cualificados y facilitar su acceso al mercado de trabajo tras su participación en el programa</t>
  </si>
  <si>
    <t>Concesión de subvenciones, en el año 2024, para las líneas destinadas a jóvenes del Programa para el Fomento de la Contratación en el ámbito de la Comunidad de Madrid, para las líneas 2- Contratación estable, 3- Impñulso al contrato formativo para la obtención de la práctica profesional adecuada, y 4- impulso al contrato de formación en alternancia</t>
  </si>
  <si>
    <t>5908241M2024SBESTIMULO</t>
  </si>
  <si>
    <t>Orden de la Consejera de Economía, Hacienda y Empleo, por la que se declara el importe de los créditos presupuestarios disponibles para la concesión directa de subvenciones, en el año 2024, de las líneas destinadas a jóvenes del Programa para el Fomento de la Contratación en el ámbito de la Comunidad de Madrid: 2- Contratación estable, 3- Impulso al contrato formativo para la obtención de la práctica profesional adecuada, y 4 - impulso al contrato de formación en alternancia</t>
  </si>
  <si>
    <t>La finalidad de las subvenciones es mejorar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
En todo caso se mejorará la empleabilidad de todos los jóvenes participantes y un mantenimiento en el empleo una vez finalizados los programas de un 80% de los jóvenes participantes. Al menos se espera lograr la inserción laboral de 2.450 jóvenes.</t>
  </si>
  <si>
    <t>Convocatoria de Becas para el estudio de Programas de Segunda Oportunidad</t>
  </si>
  <si>
    <t>5906323M2223SB2OPORTUNIDA</t>
  </si>
  <si>
    <t>Orden del Vicepresidente, Consejero de Educación y Universidades, por la que se aprueba la convocatoria de Becas para el estudio de Programas de Segunda Oportunidad correspondiente al curso 2022-2023. Cofinanciado al 40% por el Fondo Social Europeo en el marco del Programa FSE+ 2021-2027 de la Comunidad de Madrid</t>
  </si>
  <si>
    <t xml:space="preserve">Dirección General de Educación concertada, becas y ayudas al estudio </t>
  </si>
  <si>
    <t>Incrementar el nivel de formación de los jóvenes que abandonaron prematuramente sus estudios y mejorar la inserción laboral de los jóvenes que no trabajan ni estudian.</t>
  </si>
  <si>
    <t>Participantes que, tras la finalización del curso académico (la actuación), son considerados "aptos" para promocionar de curso, según los criterios establecidos por la normativa de Educación.</t>
  </si>
  <si>
    <t>01/09/2022</t>
  </si>
  <si>
    <t>01/06/2023</t>
  </si>
  <si>
    <t>5906323M2324SB2OPORTUNIDA</t>
  </si>
  <si>
    <t>Orden del Vicepresidente, Consejero de Educación y Universidades, por la que se aprueba la convocatoria de Becas para el estudio de Programas de Segunda Oportunidad correspondiente al curso 2023-2024. Cofinanciado al 40% por el Fondo Social Europeo en el marco del Programa FSE+ 2021-2027 de la Comunidad de Madrid</t>
  </si>
  <si>
    <t>01/09/2023</t>
  </si>
  <si>
    <t>01/06/2024</t>
  </si>
  <si>
    <t>Programas Profesionales impartidos en las Unidades de Formación e Inserción Laboral (UFILS)</t>
  </si>
  <si>
    <t>5905322B2122GDPROUFILS</t>
  </si>
  <si>
    <t>Programas Profesionales impartidos en las Unidades de Formación e Inserción Laboral (UFILS).Curso 2021-2022. Cofinanciado al 40% por el Fondo Social Europeo en el marco del Programa FSE+ 2021-2027 de la Comunidad de Madrid</t>
  </si>
  <si>
    <t>reducir la falta de cualificación profesional, así como impulsar
las posibilidades de recualificación para aquellos jóvenes que se han incorporado al mercado de
trabajo con infra cualificación o formación incompleta e insuficiente, adecuando el sistema
educativo de la formación de los jóvenes a las demandas presentes y futuras del mercado laboral
e incrementando la empleabilidad de la población a lo largo de la vida</t>
  </si>
  <si>
    <t>Programas Profesionales impartidos en las Unidades de Formación e Inserción Laboral (UFILS).Curso 2022-2023</t>
  </si>
  <si>
    <t>5905322B2223GDPROUFILS</t>
  </si>
  <si>
    <t>Programas Profesionales impartidos en las Unidades de Formación e Inserción Laboral (UFILS).Curso 2022-2023. Cofinanciado al 40% por el Fondo Social Europeo en el marco del Programa FSE+ 2021-2027 de la Comunidad de Madrid</t>
  </si>
  <si>
    <t>Enseñanzas para la obtención de título graduado en ESO desarrolladas en los Centros de Educación de Personas Adultas (CEPAS), de la red de centros propios de la Comunidad de Madrid</t>
  </si>
  <si>
    <t>5905322B2223GDCEPATITUESO</t>
  </si>
  <si>
    <t>Enseñanzas para la obtención de título graduado en ESO desarrolladas en los Centros de Educación de Personas Adultas (CEPAS), de la red de centros propios de la Comunidad de Madrid. Curso 2022-2023 cofinanciado al 40% por el Fondo Social Europeo en el marco del Programa de la Comunidad de Madrid, FSE+ 2021-2027</t>
  </si>
  <si>
    <t>permitirá capacitar a los alumnos para el desempeño
cualificado de las diversas profesiones, el acceso al empleo y obtener el aumento del nivel de
formación de los jóvenes que abandonaron los estudios a una edad temprana y que
actualmente no encuentran oportunidades laborales.</t>
  </si>
  <si>
    <t>Enseñanzas para la Obtención de Título Graduado en la Formación Profesional Básica, desarrolladas en los Centros de Educación de Personas Adultas (CEPAS), de la Red de Centros Propios de la Comunidad de Madrid</t>
  </si>
  <si>
    <t>5905322B2223GDCEPAFPBSICA</t>
  </si>
  <si>
    <t>Enseñanzas para la Obtención de Título Graduado en la Formación Profesional Básica, desarrolladas en los Centros de Educación de Personas Adultas (CEPAS), de la Red de Centros Propios de la Comunidad de Madrid” Curso 2022-2023 cofinanciado al 40% por el Fondo Social Europeo en el marco del Programa de la Comunidad de Madrid, FSE+ 2021-2027</t>
  </si>
  <si>
    <t>Acompañamiento educativo y alojamiento para jóvenes de 18 a 21 años en grave riesgo de exclusión social procedentes del sistema de protección de la Comunidad de Madrid</t>
  </si>
  <si>
    <t>5903232G2425CTEXTUTELADOS</t>
  </si>
  <si>
    <t>Acompañamiento educativo y alojamiento para jóvenes de 18 a 21 años en grave riesgo de exclusión social procedentes del sistema de protección de la Comunidad de Madrid, cofinanciado AL 40% por el Fondo Social Europeo en el marco del Programa de la Comunidad de Madrid, FSE+ 2021-2027</t>
  </si>
  <si>
    <t>las entidades adjudicatarias se encargarán de dar cobertura a los servicios que
permitirán cubrir las necesidades básicas de los destinatarios de la actuación, tales como
alojamiento, manutención, apoyo personal, seguimiento socio-educativo, inserción social, apoyo
psicológico y ayuda económica para facilitar el tránsito a la vida adulta y autonomía a estos
jóvenes.</t>
  </si>
  <si>
    <t>Participantes que, tras su participación, obtienen una cualificación, u obtienen o mantienen un empleo (incluido por cuenta propia), o se han integrado en los sistemas de educación o formación, o tienen actividades de búsqueda de empleo.</t>
  </si>
  <si>
    <t>Programa de inserción sociolaboral para jóvenes de 18 a 21 años en grave riesgo de exclusión social procedentes del sistema de protección de la Comunidad de Madrid</t>
  </si>
  <si>
    <t>590232F2224CTPROINSERSL</t>
  </si>
  <si>
    <t>Programa de inserción sociolaboral para jóvenes de 18 a 21 años en grave riesgo de exclusión social procedentes del sistema de protección de la Comunidad de Madrid, cofinanciado al 40% por el Fondo Social Europeo en el marco del Programa FSE+ 2021-2027 de la Comunidad de Madrid</t>
  </si>
  <si>
    <t xml:space="preserve">Dirección General de Infancia, Familia y Fomento de la Natalidad </t>
  </si>
  <si>
    <t>ofrecer una atención educativa y de inserción sociolaboral
mediante el acompañamiento a jóvenes, mayores de edad, que hayan tenido una medida de
protección y que se encuentran en riesgo o en situación de exclusión social en su transición
a la vida adulta, mediante el desarrollo de procesos de inserción sociolaboral
individualizados.</t>
  </si>
  <si>
    <t>Servicio psicopedagógico de intervención especializada en adicciones a las nuevas tecnologías a adolescentes y sus familias (SAAT)</t>
  </si>
  <si>
    <t>590232F2224CTADICCIONTEC</t>
  </si>
  <si>
    <t>Desarrollar actividades formativas y divulgativas dirigidas a profesionales que trabajuan con niños y adolescentes en la Comunidad de Madrid y a familias interesadas en adquirir conocimientos y habilidades sobre conductas de abuso y dependencia de las nuevas tecnologías de adolescentes. Intervenir directamente con adolescentes que presentan conductas de abuso y dependencia de las nuevas tecnologías y sus familias a través de terapias de grupo complementadas con sesiones individuales de seguimiento.</t>
  </si>
  <si>
    <t>Participantes que mejoran su calidad de vida o experimentan un cambio positivo en su estatus socioeconómico</t>
  </si>
  <si>
    <t>01/07/2022</t>
  </si>
  <si>
    <t>Servicio especializado de intervención con menores infractores inimputables (11-13 años) y sus familias</t>
  </si>
  <si>
    <t>590232F2224CTINTERMENORES</t>
  </si>
  <si>
    <t>Servicio especializado de intervención con menores infractores inimputables (11-13 años) y sus familias. Octubre 2022 a septiembre de 2024</t>
  </si>
  <si>
    <t>Proporcionar una respuesta preventiva, educativa y de intervención especializada dirigida a menores de entre 11 y 13 años inimputables en el ámbito penal, que se vean involucrados en hechos ilícitos.</t>
  </si>
  <si>
    <t>01/10/2022</t>
  </si>
  <si>
    <t>30/09/2024</t>
  </si>
  <si>
    <t>Atención psicoterapéutica en violencia sexual infantil y adolescente</t>
  </si>
  <si>
    <t>590232F2426CTCIASI</t>
  </si>
  <si>
    <t>CIASI. Centro de atención psicoterapéutica en violencia sexual infantil y adolescente</t>
  </si>
  <si>
    <t>Proporcionar atención psicoterapéutica a niños que hayan estado involucrados en una situación de violencia sexual, o se tenga la sospecha de que lo hayan podido
estar, así como orientación y apoyo especializado a sus familias</t>
  </si>
  <si>
    <t>01/01/2024</t>
  </si>
  <si>
    <t>31/12/2026</t>
  </si>
  <si>
    <t>Atención Integral a niños y adolescentes en situación de riesgo social. Programa I+I</t>
  </si>
  <si>
    <t>590232F2225CTATENINTEGRAL</t>
  </si>
  <si>
    <t>Atención Integral a niños y adolescentes en situación de riesgo social. Programa I+I. AÑOS 2022-2025. Cofinanciado al 40% por el Fondo Social Europeo en el marco del Programa FSE+ 2021-2027 de la Comunidad de Madrid</t>
  </si>
  <si>
    <t>Atender a un mayor número de niños y niñas en situación de riesgo social y lograr mejorar su integración social permaneciendo en su entorno de convivencia familiar o favoreciendo su regreso lo antes posible.</t>
  </si>
  <si>
    <t>01/11/2022</t>
  </si>
  <si>
    <t>Atención a Personas Adultas con Discapacidad Intelectual en Centro Ocupacional, de Formación, Oportunidades e Inserción Laboral</t>
  </si>
  <si>
    <t>5901231F2023CTAMARCOFOIL</t>
  </si>
  <si>
    <t>Acuerdo Marco que fija las condiciones a que habrán de ajustarse los contratos de servicios de “Atención a Personas Adultas con Discapacidad Intelectual en Centro Ocupacional, de Formación, Oportunidades e Inserción Laboral, cofinanciado parcialmente por el Fondo Social Europeo en el marco del programa operativo de la Comunidad de Madrid, 2021-2027"</t>
  </si>
  <si>
    <t>Mejorar la calidad de vida de las personas con discapacidad, a través del desarrollo de Planes de Atención y Apoyo Personales (PAAP) que incorporen las preferencias personales en la definición de metas, promoviendo su autonomía y participación e inclusión social y laboral en el entorno</t>
  </si>
  <si>
    <t>Los Centros de Rehabilitación Laboral (CRL) se conciben como recurso social específico cuya misión fundamental es la de favorecer la rehabilitación vocacional-laboral de las personas con trastornos psiquiátricos crónicos que se encuentran viviendo en la comunidad de modo que propicie su integración laboral en la empresa ordinaria, o bien en fórmulas de empleo protegido (Centros Especiales de Empleo), o en su caso, sistemas de auto-empleo</t>
  </si>
  <si>
    <t>5901231A2226AMARCOCRL</t>
  </si>
  <si>
    <t>Acuerdo Marco para la concertación de plazas en Centros de Rehabilitación Laboral para personas con enfermedad mental grave y duradera en la Comunidad de Madrid periodo 2022-2026” cofinanciado al 40% por el Fondo Social Europeo en el marco del programa de la Comunidad de Madrid, FSE+ 2021-2027</t>
  </si>
  <si>
    <t>Promover la inclusión social y mejorar la empleabilidad de las personas con enfermedad mental grave y duradera, así como potenciar la adquisición de habilidades sociales para acceder al mercado laboral</t>
  </si>
  <si>
    <t>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t>
  </si>
  <si>
    <t>5905322B2124GDFPGML3</t>
  </si>
  <si>
    <t>Consolidación de la Oferta de Formación Profesional generada de Ciclos de Grado Medio por el FSE entre los cursos 2018/2019 y 2020/2021 la Red de Centros propios de la Comunidad de Madrid</t>
  </si>
  <si>
    <t xml:space="preserve">La operación tiene el objetivo de consolidar las reformas estructurales y la oferta de Formación Profesional de Grado Medio creada recientemente por inversiones del FSE. </t>
  </si>
  <si>
    <t>5905322B2124GDFPGSL3</t>
  </si>
  <si>
    <t>Consolidación de la Oferta de Formación Profesional generada de Ciclos de Grado Superior por el FSE entre los cursos 2018/2019 y 2020/2021 la Red de Centros propios de la Comunidad de Madrid</t>
  </si>
  <si>
    <t xml:space="preserve">La operación tiene el objetivo de consolidar las reformas estructurales y la oferta de Formación Profesional de Grado Superior creada recientemente por inversiones del FSE. </t>
  </si>
  <si>
    <t>5905322B2324GDCEPATITUESO</t>
  </si>
  <si>
    <t>Enseñanzas para la obtención de título graduado en ESO desarrolladas en los Centros de Educación de Personas Adultas (CEPAS), de la red de centros propios de la Comunidad de Madrid. Curso 2023-2024 cofinanciado al 40% por el Fondo Social Europeo en el marco del Programa de la Comunidad de Madrid, FSE+ 2021-2027</t>
  </si>
  <si>
    <t>5905322B2324GDCEPAFPBSICA</t>
  </si>
  <si>
    <t>Enseñanzas para la Obtención de Título Graduado en la Formación Profesional Básica, desarrolladas en los Centros de Educación de Personas Adultas (CEPAS), de la Red de Centros Propios de la Comunidad de Madrid” Curso 2023-2024 cofinanciado al 40% por el Fondo Social Europeo en el marco del Programa de la Comunidad de Madrid, FSE+ 2021-2027</t>
  </si>
  <si>
    <t xml:space="preserve">Aula de apoyo a la inclusión sociolaboral para personas con discapacidad física </t>
  </si>
  <si>
    <t>5901231F2426CTAULAFISICA</t>
  </si>
  <si>
    <t>Aula de apoyo a la inclusión sociolaboral para personas con discapacidad física cofinanciado al 40% por el Fondo Social Europeo en el marco del Programa Operativo de la Comunidad de Madrid, FSE+ 2021-2027. Ejecución 2024-2026</t>
  </si>
  <si>
    <t>Actuaciones tendentes a mejorar la empleabilidad de las personas con discapacidad física y promover su participación socio-laboral</t>
  </si>
  <si>
    <t>Subvenciones a entidades sin fin de lucro para acciones dirigidas a la inserción sociolaboral de personas con discapacidad, para el año 2024</t>
  </si>
  <si>
    <t>5901231F2024SBDISCAP</t>
  </si>
  <si>
    <t>Convocatoria para la concesión de subvenciones a entidades sin fin de lucro para acciones dirigidas a la inserción sociolaboral de personas con discapacidad, para el año 2024, cofinanciado al 40% por el Fondos Social Europeo en el marco del Programa de la Comunidad de Madrid, FSE+ 2021-2027</t>
  </si>
  <si>
    <t>Inserción sociolaboral de personas con discapacidad, ya sea física, intelectual, enfermedad mental o sensorial, todo ello con la finalidad de promover su inclusión activa y mejorar su empleabilidad</t>
  </si>
  <si>
    <t>Servicio especializado de intervención con menores infractores inimputables menores de 14 años y sus familias</t>
  </si>
  <si>
    <t>590232F2427CTINTERMENORES</t>
  </si>
  <si>
    <t>Servicio especializado de intervención con menores de 14 años en conflicto con la ley</t>
  </si>
  <si>
    <t>Proporcionar una respuesta preventiva, educativa y de intervención especializada dirigida a menores de 14 años inimputables en el ámbito penal, que se vean involucrados en hechos ilícitos.</t>
  </si>
  <si>
    <t>Programa para el desarrollo de actuaciones dirigidas a la atención personalizada y multidisciplinar (social, psicológica y jurídica) de personas pertenecientes al colectivo LGTBI, y su entorno familiar y relacional; la prevención y eliminación de los factores causantes de situaciones de desigualdad, discriminación, acoso y exclusión que afectan a este grupo de población</t>
  </si>
  <si>
    <t>5904232B2426CTPROGRLGTBI</t>
  </si>
  <si>
    <t>Programa Madrileño de Información y Atención LGTBI, cofinanciado al 40% por el Fondo Social Europeo Plus en el marco del Programa FSE+ 2021-2027 de la Comunidad de Madrid, periodo 2024-2026</t>
  </si>
  <si>
    <t>Eliminación y prevención de los factores causantes de situaciones de desigualdad, discriminación, acoso y exclusión que afectan a las personas LGTBI, así como lograr la equiparación de los derechos de las personas LGTBI con el resto de la sociedad, mediante actuaciones de formación, sensibilización, divulgación y promoción de la diversidad sexual y de género</t>
  </si>
  <si>
    <t>Desarrollo de actuaciones dirigidas a acelerar proyectos empresariales y profesionales que promuevan la igualdad de oportunidades entre mujeres y hombres, ayudando a las personas emprendedoras a poner en marcha sus iniciativas</t>
  </si>
  <si>
    <t>5904232B2024CTEMPRENDIGUA</t>
  </si>
  <si>
    <t>Contrato de servicios denominado "Programa de Emprendimiento en Igualdad (2024)", cofinanciado en un 40% por el Fondo Social Europeo Plus 2021-2027</t>
  </si>
  <si>
    <t>Acelerar proyectos empresariales y profesionales que promuevan la igualdad de oportunidades entre mujeres y hombres.</t>
  </si>
  <si>
    <t>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</si>
  <si>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5904232B2024CVCAMARACOMER</t>
  </si>
  <si>
    <t>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2024, cofinanciado por el Fondo Social Europeo en el Programa FSE+ 2021-2027 de la Comunidad de Madrid</t>
  </si>
  <si>
    <t>Favorecer una transformación que fomente el desarrollo profesional de las personas y la innovación y la rentabilidad de las empresas.</t>
  </si>
  <si>
    <t>Convocatoria de subvenciones a entidades de iniciativa social sin ánimo de lucro para acciones dirigidas a la realización de proyectos de integración definidos en la Ley 15/2001, de 27 de diciembre, de Renta Mínima de Inserción en la Comunidad de Madrid</t>
  </si>
  <si>
    <t>5903232E2024SBPROYECTORMI</t>
  </si>
  <si>
    <t>Convocatoria de subvenciones a entidades de iniciativa social sin ánimo de lucro para acciones dirigidas a la realización de proyectos de integración definidos en la Ley 15/2011, de 27 de diciembre, de renta mínima de inserción en la Comunidad de Madrid, con cargo a los presupuestos de 2024 y cofinanciadas al 40% por el Fondos Social Europeo en el marco del Programa Operativo de la Comunidad de Madrid (2021-2027), Prioridad de Inclusión Social, Objetivo Específico H"</t>
  </si>
  <si>
    <t>Los Proyectos de Integración de la Renta Mínima de Inserción tienen como finalidad la activación de las personas que acumulan mayores dificultades y limitaciones para participar en la vida social mayoritaria y favorecer su inserción sociolaboral.</t>
  </si>
  <si>
    <t>Financiación de contratos para ayudantes de investigación y técnicos de laboratorio en organismos de investigación</t>
  </si>
  <si>
    <t>5907466A2527SBAYUDANTEINV</t>
  </si>
  <si>
    <t>Contratación de ayudantes de investigación y técnicos de laboratorio para el año 2024, cofinanciadas con el Fondo Social Europeo Plus (FSE+)</t>
  </si>
  <si>
    <t>Facilitar la empleabilidad tanto a los jóvenes que hayan finalizado sus estudios de grado y deseen iniciar su carrera investigadora en las Universidades y Centros de Investigación de la región como personal investigador de apoyo, como aquellos que han finalizado sus estudios de formación profesional y se quieren incorporar al mercado laboral, como técnicos de laboratorio. Se persigue, igualmente, completar la formación a través del inicio en la carrera investigadora que les permita una estabilización profesional a futuro, tanto en el entorno académico como en el profesional</t>
  </si>
  <si>
    <t>Becas para el estudio de programas de segunda oportunidad. Esta línea de actuación tiene como objetivo la concesión de becas a personas jóvenes, especialmente a las que mayor riesgo de exclusión sociolaboral y mayor abandono temprano educativo tienen (migrantes, personas con discapacidad, minorías étnicas, jóvenes extutelados, desempleados de larga duración…), para que retomen su actividad formativa y facilitar el acceso al mercado laboral.</t>
  </si>
  <si>
    <t>5906323M2425SB2OPORTUNIDA</t>
  </si>
  <si>
    <t>Becas para el estudio de Programas de Segunda Oportunidad correspondientes al curso 2024-2025.</t>
  </si>
  <si>
    <t>La mejora de las competencias profesionales de las personas jóvenes no ocupadas y no integradas en los sistemas de formación o educación y que ahora no encuentran oportunidades laborales, con la finalidad de obtener una calificación que no alcanzaron al abandonar de forma prematura los estudios</t>
  </si>
  <si>
    <t>Desarrollo de las enseñanzas de los Programas Profesionales, Modalidad General, impartidos en las Unidades de Formación e Inserción Profesional (UFILS) propias, curso 2022-2023.</t>
  </si>
  <si>
    <t>5905322B2324GDPROUFILS</t>
  </si>
  <si>
    <t>Programas profesionales impartidos en las unidades de formación e inserción laboral (UFILS). Curso 2023-2024. Cofinanciado al 40% por el Fondo Social Europeo en el marco del Programa FSE+ 2021-2027 de la Comunidad de Madrid</t>
  </si>
  <si>
    <t>Esta operación contribuirá a alcanzar el resultado de facilitar a jóvenes con riesgo de exclusión social la adquisición de competencias profesionales para su inserción laboral.</t>
  </si>
  <si>
    <t>Creación de nuevas plazas, en el curso académico 2023/2024, en Formación
Profesional de Grado Medio con demanda no cubierta o para las nuevas cualificaciones recogidas en el Catálogo Nacional de Cualificaciones, adicional a la cofinanciada por el MRR.</t>
  </si>
  <si>
    <t>5905322B2324GDFPGML1</t>
  </si>
  <si>
    <t>Incremento de plazas de ciclos formativos de formación profesional de grado medio en centros docentes públicos. Curso 2023-2024</t>
  </si>
  <si>
    <t>Atender las necesidades de cualificación y favorecer la inserción laboral del alumnado, aportando nuevas plazas de Formación Profesional del sistema público en cada entorno territorial interno de la Comunidad Autónoma. Del mismo modo, permite adecuar la oferta de FP a las estrategias de cualificación de la población
juvenil de acuerdo con la previsible evolución socioeconómica y laboral de las diferentes zonas de la Comunidad de Madrid.</t>
  </si>
  <si>
    <t>Atención Integral a niños y adolescentes en situación de riesgo social. Programa I+I. Años 2024-2028</t>
  </si>
  <si>
    <t>590232F2428CTATENINTEGRAL</t>
  </si>
  <si>
    <t>Atención Integral a niños y adolescentes en situación de riesgo social. Programa I+I. AÑOS 2024-2028. Cofinanciado al 40% por el Fondo Social Europeo en el marco del Programa FSE+ 2021-2027 de la Comunidad de Madrid</t>
  </si>
  <si>
    <t>5904232B2025CVEELL32AYUN</t>
  </si>
  <si>
    <t>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t>
  </si>
  <si>
    <t>5904232B2025CVEELL3AY1MA</t>
  </si>
  <si>
    <t>Convenio de colaboración entre la Comunidad de Madrid y entidades locales para la realización de actuaciones contra la violencia de género y para la promoción de la igualdad de oportunidades entre mujeres y hombre, para el año 2025” cofinanciado al 40% por el Fondo Social Europeo en el marco del Programa de la Comunidad de Madrid, FSE+ 2021-2027</t>
  </si>
  <si>
    <t>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t>
  </si>
  <si>
    <t>5908241M2025SBITINERINSER</t>
  </si>
  <si>
    <t>CONVOCATORIA PARA EL AÑO 2025 DE SUBVENCIONES, COFINANCIADAS EN EL MARCO DEL PROGRAMA FSE+ COMUNIDAD DE MADRID, PARA LA INTEGRACIÓN LABORAL DE PERSONAS EN RIESGO O SITUACIÓN DE EXCLUSIÓN SOCIAL MEDIANTE ITINERARIOS DE INSERCIÓN, EN COLABORACIÓN CON ENTIDADES SIN ÁNIMO DE LUCRO</t>
  </si>
  <si>
    <t>Dirección General de Servicio Público de Empleo</t>
  </si>
  <si>
    <t>Mejora de la empleabilidad de personas destinatarias de estas ayudas mediante su participación en itinerarios personalizados de inserción</t>
  </si>
  <si>
    <t>5904232B2025CVEELL2AY14MA</t>
  </si>
  <si>
    <t>Convenio de colaboración entre la Comunidad de Madrid y entidades locales para la realización de actuaciones contra la violencia de género y para la promoción de la igualdad de oportunidades entre mujeres y hombre, para el año 2023” cofinanciado al 40% por el Fondo Social Europeo en el marco del Programa de la Comunidad de Madrid, FSE+ 2021-2027</t>
  </si>
  <si>
    <t>Mejora de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
En todo caso se mejorará la empleabilidad de todos los jóvenes participantes y un mantenimiento en el empleo una vez finalizados los programas.</t>
  </si>
  <si>
    <t>5908241M2025SBESTIMULO</t>
  </si>
  <si>
    <t>Orden de la Consejera de Economía, Hacienda y Empleo, por la que se declara el importe de los créditos presupuestarios disponibles para la concesión directa de subvenciones, en el año 2025, de las líneas destinadas a jóvenes del programa para el fomento de la contratación en el ámbito de la comunidad de Madrid: 2 - Contratación Estable, 3 - Impulso al Contrato Formativo para la Obtención de la Práctica Profesional Adecuada, y 4 - Impulso al Contrato de Formación en Alternancia</t>
  </si>
  <si>
    <t>Mejorar la empleabilidad y favorecer la contratación de los jóvenes de la Comunidad de Madrid mediante el establecimiento de incentivos a la contratación por cuenta ajena</t>
  </si>
  <si>
    <t>Se ofrecerá a las personas participantes la realización de un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Comprenden:
a) Programa de Activación Profesional: se proporciona al joven desempleado experiencia profesional en la obra y servicio mediante suscripción de un contrato con la entidad beneficiaria de la subvención a jornada completa durante 8 meses
b) Programa Cualificación Profesional: Cualificación profesional y experiencia profesional en la obra y servicio, mediante la suscripción de un contrato de formación en alternancia con la entidad beneficiaria de la subvención, a jornada completa, de 10 meses de duración. La formación profesional se corresponde con un certificado de profesionalidad.</t>
  </si>
  <si>
    <t>5908241M2025SBFOMENTO</t>
  </si>
  <si>
    <t>Orden de la Consejera de Economía, Hacienda y Empleo, por la que se convocan subvenciones en el año 2025, para la realización del Programa de Fomento del Empleo Juvenil, con las Corporaciones Locales en el marco del Programa FSE+</t>
  </si>
  <si>
    <t>DIRECCIÓN GENERAL DE SERVICIO PÚBLICO DE EMPLEO</t>
  </si>
  <si>
    <t>Mejorar la empleabilidad de jóvenes sin cualificar mediante un periodo de cualificación y de jóvenes cualificados y facilitar su acceso al mercado de trabajo tras la finalización de su participación en el Programa.</t>
  </si>
  <si>
    <t>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t>
  </si>
  <si>
    <t>5905322B2425GDCEPAFPBSICA</t>
  </si>
  <si>
    <t>Enseñanzas para la Obtención de Título en Formación Profesional Básica, desarrolladas en los Centros de Educación de Personas Adultas (CEPA), de la Red de Centros Propios de la Comunidad de Madrid” Curso 2024-2025 cofinanciado al 40% por el Fondo Social Europeo en el marco del Programa de la Comunidad de Madrid, FSE+ 2021-2027.</t>
  </si>
  <si>
    <t>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t>
  </si>
  <si>
    <t>Capacitar a los alumnos para el desempeño cualificado de las diversas profesiones, el acceso al empleo y obtener el aumento del nivel de
formación de los jóvenes que abandonaron los estudios a una edad temprana y que actualmente no encuentran oportunidades laborales.</t>
  </si>
  <si>
    <t>5905322B2425GDCEPATITUESO</t>
  </si>
  <si>
    <t>Enseñanzas para la obtención de título graduado en ESO desarrolladas en los Centros de
Educación de Personas Adultas (CEPAS), desarrolladas en los Centros de Educación de
Personas Adultas (CEPAS), de la Red de Centros Propios de la Comunidad de Madrid” Curso
2024-2025 cofinanciado al 40% por el Fondo Social Europeo en el marco del Programa de la
Comunidad de Madrid, FSE+ 2021-2027.</t>
  </si>
  <si>
    <t>5904232B2025SBAIMUJERVUL</t>
  </si>
  <si>
    <t>Orden de la Consejería de Familia, Juventud y Asuntos Sociales, por la que se realiza la convocatoria para 2025 de las subvenciones a entidades sin ánimo de lucro para la ejecución
de proyectos de atención integral a mujeres en situación de vulnerabilidad, cofinanciadas al 40% por el Programa FSE+ 2021-2027 de la Comunidad de Madrid</t>
  </si>
  <si>
    <t xml:space="preserve">Atención de mujeres en situación de vulnerabilidad y de especial vulnerabilidad mediante subvenciones a entidades sin ánimo de lucro para la ejecución de proyectos de dos modalidadesde intervención:
-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 Proyectos dirigidos a mujeres en situación de especial vulnerabilidad orientados a la atención de sus necesidades básicas, que incluirán acciones de cobertura de necesidades de aseo, alojamiento o manutención. </t>
  </si>
  <si>
    <t>5908241M2024SBITINERINSER</t>
  </si>
  <si>
    <t>Convocatoria para el año 2024 de subvenciones, cofinanciadas en el marco del Programa FSE+ Comunidad de Madrid, para la integración laboral de personas en riesgo o situación de exclusión social mediante itinerarios de inserción, en colaboración con entidades sin ánimo de lucro</t>
  </si>
  <si>
    <t>Favorecer la integración laboral de personas en riesgo o situación de exclusión social mediante itinerarios personalizados de inserción, en colaboraciñon con entidades sin ánimo de lucro, para mejorar la empleabilidad de las personas destinatarias de las ayudas</t>
  </si>
  <si>
    <t>5904232B2025CTEMPRENDIGUA</t>
  </si>
  <si>
    <t>CONTRATO DE SERVICIOS DENOMINADO “PROGRAMA DE EMPRENDIMIENTO EN IGUALDAD (2025)”, COFINANCIADO EN UN 40% POR EL FONDO SOCIAL EUROPEO PLUS 2021-2027.</t>
  </si>
  <si>
    <t>Se pretende acelerar proyectos empresariales y profesionales que promuevan la igualdad de oportunidades entre mujeres y hombres, ayudando a las personas
emprendedoras a poner en marcha sus iniciativas</t>
  </si>
  <si>
    <t>Prestación de un servicio integral de atención a personas, entidades y empresas de la Comunidad de Madrid en materia de mujer e igualdad de oportunidades, con el fin de lograr plena igualdad entre mujeres y hombres de la Comunidad de Madrid</t>
  </si>
  <si>
    <t>5904232B2025CTPROGMUJER</t>
  </si>
  <si>
    <t>Contrato de servicios denominado "Programa mujer de la Comunidad de Madrid, cofinanciado en un 40% por el Fondo Social Europeo Plus 2021-2027)</t>
  </si>
  <si>
    <t>Atención a personas con el fin de lograr la plena igualdad entre mujeres y hombtrd</t>
  </si>
  <si>
    <t>Participantes que, tras su participación en la operación del FSE+, alcanzan una mejora en su conocimiento, habilidades y sensibilización en aspectos relacionados con la igualdad de oportunidades en cuestión de género.</t>
  </si>
  <si>
    <t xml:space="preserve">Mejora en el acceso y participación de las personas con discapacidad en su entorno social y en el mercado laboral para la consecución de la inclusión socio-laboral de personas con trastorno del espectro autista en entornos preferentemente ordinarios.
</t>
  </si>
  <si>
    <t>5901231F2527CTSERPAISTEA</t>
  </si>
  <si>
    <t>Servicio de provisión de apoyos para la inclusión sociolaboral de personas con trastorno del espectro del autismo en LA COMUNIDAD DE MADRID” CONTRATO 2025-2027.</t>
  </si>
  <si>
    <t>Mejorar el acceso y participación de las personas con discapacidad en su entorno social  y en el mercado laboral</t>
  </si>
  <si>
    <t>Becas para el estudio de Programas de segunda oportunidad dirigida a aquellos jóvenes, menores de 30 años, que abandonaron de forma
prematura los estudios.</t>
  </si>
  <si>
    <t>5906323M2526SB2OPORTUNIDA</t>
  </si>
  <si>
    <t>Becas para el estudio de Programas de Segunda Oportunidad correspondientes al curso
2025-2026.</t>
  </si>
  <si>
    <t>Impulso y  fomento de la igualdad,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t>
  </si>
  <si>
    <t>5904232B2025CVCAMARACOMER</t>
  </si>
  <si>
    <t xml:space="preserve">Convenio entre la CM y la Cámara Oficial de Comercio, Industria y Servicios de Madrid para la formalización por concesión directa de una subvención para para el fomento de la igualdad de oportunidades y la corresponsabilidad en las empresas madrileñas, para el año 2025. </t>
  </si>
  <si>
    <t>Fomento de la igualdad, incluyendo la sensibilización y la prevención de violencia de género, en las empresas madrileñas.</t>
  </si>
  <si>
    <t>Actualización</t>
  </si>
  <si>
    <t>(Todas)</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</si>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</sst>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_€"/>
    <numFmt numFmtId="166" formatCode="0;\-0;;\ @"/>
  </numFmts>
  <fonts count="44" x14ac:knownFonts="1">
    <font>
      <sz val="11"/>
      <color theme="1"/>
      <name val="Calibri"/>
      <family val="2"/>
      <scheme val="minor"/>
    </font>
    <font>
      <b/>
      <sz val="10"/>
      <color indexed="8"/>
      <name val="Calibri"/>
      <family val="2"/>
    </font>
    <font>
      <sz val="10"/>
      <color theme="1"/>
      <name val="Calibri"/>
      <family val="2"/>
      <scheme val="minor"/>
    </font>
    <font>
      <sz val="10"/>
      <name val="Calibri"/>
      <family val="2"/>
      <scheme val="minor"/>
    </font>
    <font>
      <b/>
      <sz val="10"/>
      <color rgb="FF293237"/>
      <name val="Calibri"/>
      <family val="2"/>
      <scheme val="minor"/>
    </font>
    <font>
      <sz val="10"/>
      <color rgb="FF000000"/>
      <name val="Calibri"/>
      <family val="2"/>
      <scheme val="minor"/>
    </font>
    <font>
      <sz val="10"/>
      <color rgb="FF000000"/>
      <name val="Arial"/>
      <family val="2"/>
    </font>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0"/>
      <color theme="0"/>
      <name val="Arial"/>
      <family val="2"/>
    </font>
    <font>
      <sz val="11"/>
      <color rgb="FFFF0000"/>
      <name val="Calibri"/>
      <family val="2"/>
      <scheme val="minor"/>
    </font>
    <font>
      <sz val="6"/>
      <color rgb="FF000000"/>
      <name val="Times New Roman"/>
      <family val="1"/>
    </font>
    <font>
      <sz val="10"/>
      <color indexed="8"/>
      <name val="Calibri"/>
      <family val="2"/>
      <scheme val="minor"/>
    </font>
    <font>
      <b/>
      <sz val="10"/>
      <name val="Calibri"/>
      <family val="2"/>
      <scheme val="minor"/>
    </font>
    <font>
      <sz val="10"/>
      <name val="Calibri"/>
      <family val="2"/>
    </font>
    <font>
      <b/>
      <sz val="16"/>
      <color theme="2" tint="-0.89999084444715716"/>
      <name val="Calibri"/>
      <family val="2"/>
      <scheme val="minor"/>
    </font>
    <font>
      <b/>
      <sz val="22"/>
      <color theme="0"/>
      <name val="Calibri"/>
      <family val="2"/>
      <scheme val="minor"/>
    </font>
    <font>
      <sz val="22"/>
      <color theme="0"/>
      <name val="Calibri"/>
      <family val="2"/>
      <scheme val="minor"/>
    </font>
    <font>
      <b/>
      <sz val="14"/>
      <color theme="0"/>
      <name val="Calibri Light"/>
      <family val="2"/>
      <scheme val="major"/>
    </font>
    <font>
      <b/>
      <sz val="13"/>
      <color theme="0"/>
      <name val="Calibri Light"/>
      <family val="2"/>
      <scheme val="major"/>
    </font>
    <font>
      <sz val="26"/>
      <color theme="1"/>
      <name val="Calibri"/>
      <family val="2"/>
      <scheme val="minor"/>
    </font>
    <font>
      <sz val="13"/>
      <color theme="1"/>
      <name val="Calibri"/>
      <family val="2"/>
      <scheme val="minor"/>
    </font>
    <font>
      <sz val="13"/>
      <color rgb="FFC00000"/>
      <name val="Calibri"/>
      <family val="2"/>
      <scheme val="minor"/>
    </font>
    <font>
      <b/>
      <sz val="14"/>
      <name val="Calibri"/>
      <family val="2"/>
    </font>
    <font>
      <b/>
      <sz val="16"/>
      <name val="Calibri"/>
      <family val="2"/>
    </font>
    <font>
      <sz val="9"/>
      <color theme="1"/>
      <name val="Calibri"/>
      <family val="2"/>
      <scheme val="minor"/>
    </font>
    <font>
      <sz val="11"/>
      <color rgb="FFC00000"/>
      <name val="Calibri"/>
      <family val="2"/>
      <scheme val="minor"/>
    </font>
    <font>
      <sz val="4"/>
      <color theme="1"/>
      <name val="Calibri"/>
      <family val="2"/>
      <scheme val="minor"/>
    </font>
    <font>
      <sz val="11"/>
      <color theme="4"/>
      <name val="Calibri"/>
      <family val="2"/>
      <scheme val="minor"/>
    </font>
    <font>
      <b/>
      <sz val="8"/>
      <color rgb="FF2E75B6"/>
      <name val="Calibri Light"/>
      <family val="2"/>
      <scheme val="major"/>
    </font>
    <font>
      <sz val="10"/>
      <color rgb="FFC00000"/>
      <name val="Calibri"/>
      <family val="2"/>
      <scheme val="minor"/>
    </font>
    <font>
      <b/>
      <sz val="9"/>
      <color rgb="FF2E75B6"/>
      <name val="Calibri Light"/>
      <family val="2"/>
      <scheme val="major"/>
    </font>
    <font>
      <sz val="6"/>
      <color theme="1"/>
      <name val="Times New Roman"/>
      <family val="1"/>
    </font>
    <font>
      <sz val="8"/>
      <color theme="1"/>
      <name val="Times New Roman"/>
      <family val="1"/>
    </font>
    <font>
      <sz val="11"/>
      <color theme="4" tint="-0.249977111117893"/>
      <name val="Calibri"/>
      <family val="2"/>
      <scheme val="minor"/>
    </font>
    <font>
      <b/>
      <sz val="16"/>
      <color theme="1"/>
      <name val="Calibri"/>
      <family val="2"/>
      <scheme val="minor"/>
    </font>
    <font>
      <sz val="11"/>
      <color rgb="FF000000"/>
      <name val="Calibri"/>
      <family val="2"/>
    </font>
    <font>
      <b/>
      <u/>
      <sz val="11"/>
      <color rgb="FFFF0000"/>
      <name val="Calibri"/>
      <family val="2"/>
      <scheme val="minor"/>
    </font>
    <font>
      <sz val="10"/>
      <color theme="1"/>
      <name val="Times New Roman"/>
      <family val="1"/>
    </font>
    <font>
      <b/>
      <sz val="10"/>
      <color rgb="FF000000"/>
      <name val="Calibri"/>
      <family val="2"/>
    </font>
    <font>
      <sz val="10"/>
      <color rgb="FF000000"/>
      <name val="Calibri"/>
      <family val="2"/>
    </font>
    <font>
      <sz val="10"/>
      <color theme="1"/>
      <name val="Calibri"/>
      <family val="2"/>
    </font>
  </fonts>
  <fills count="18">
    <fill>
      <patternFill patternType="none"/>
    </fill>
    <fill>
      <patternFill patternType="gray125"/>
    </fill>
    <fill>
      <patternFill patternType="solid">
        <fgColor theme="8" tint="0.59996337778862885"/>
        <bgColor indexed="64"/>
      </patternFill>
    </fill>
    <fill>
      <patternFill patternType="solid">
        <fgColor rgb="FF9FBDCF"/>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rgb="FFC64224"/>
        <bgColor indexed="64"/>
      </patternFill>
    </fill>
    <fill>
      <patternFill patternType="solid">
        <fgColor theme="0" tint="-0.14996795556505021"/>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0"/>
        <bgColor theme="4" tint="0.79998168889431442"/>
      </patternFill>
    </fill>
    <fill>
      <patternFill patternType="solid">
        <fgColor rgb="FFD9E1F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D2DCE2"/>
      </left>
      <right style="medium">
        <color rgb="FFD2DCE2"/>
      </right>
      <top style="medium">
        <color rgb="FFD2DCE2"/>
      </top>
      <bottom style="medium">
        <color rgb="FFD2DCE2"/>
      </bottom>
      <diagonal/>
    </border>
    <border>
      <left style="thin">
        <color indexed="64"/>
      </left>
      <right style="thin">
        <color indexed="64"/>
      </right>
      <top style="thin">
        <color indexed="64"/>
      </top>
      <bottom/>
      <diagonal/>
    </border>
    <border>
      <left style="medium">
        <color rgb="FFD2DCE2"/>
      </left>
      <right style="medium">
        <color rgb="FFD2DCE2"/>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bottom/>
      <diagonal/>
    </border>
    <border>
      <left style="medium">
        <color rgb="FF78A3BC"/>
      </left>
      <right style="medium">
        <color rgb="FF78A3BC"/>
      </right>
      <top/>
      <bottom style="medium">
        <color rgb="FF78A3BC"/>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diagonal/>
    </border>
    <border>
      <left/>
      <right style="medium">
        <color rgb="FF000000"/>
      </right>
      <top/>
      <bottom/>
      <diagonal/>
    </border>
    <border>
      <left style="medium">
        <color rgb="FF000000"/>
      </left>
      <right/>
      <top/>
      <bottom/>
      <diagonal/>
    </border>
    <border>
      <left style="medium">
        <color indexed="64"/>
      </left>
      <right style="medium">
        <color indexed="64"/>
      </right>
      <top/>
      <bottom style="medium">
        <color rgb="FF4472C4"/>
      </bottom>
      <diagonal/>
    </border>
    <border>
      <left/>
      <right style="medium">
        <color indexed="64"/>
      </right>
      <top style="medium">
        <color indexed="64"/>
      </top>
      <bottom/>
      <diagonal/>
    </border>
    <border>
      <left/>
      <right style="medium">
        <color indexed="64"/>
      </right>
      <top/>
      <bottom style="medium">
        <color rgb="FF4472C4"/>
      </bottom>
      <diagonal/>
    </border>
    <border>
      <left/>
      <right style="medium">
        <color indexed="64"/>
      </right>
      <top style="medium">
        <color indexed="64"/>
      </top>
      <bottom style="medium">
        <color indexed="64"/>
      </bottom>
      <diagonal/>
    </border>
  </borders>
  <cellStyleXfs count="8">
    <xf numFmtId="0" fontId="0" fillId="0" borderId="0"/>
    <xf numFmtId="0" fontId="6" fillId="0" borderId="0"/>
    <xf numFmtId="0" fontId="8" fillId="4" borderId="0" applyNumberFormat="0" applyBorder="0" applyAlignment="0" applyProtection="0"/>
    <xf numFmtId="0" fontId="9" fillId="5" borderId="0" applyNumberFormat="0" applyBorder="0" applyAlignment="0" applyProtection="0"/>
    <xf numFmtId="0" fontId="7" fillId="6" borderId="6" applyNumberFormat="0" applyFont="0" applyAlignment="0" applyProtection="0"/>
    <xf numFmtId="0" fontId="7" fillId="7" borderId="0" applyNumberFormat="0" applyBorder="0" applyAlignment="0" applyProtection="0"/>
    <xf numFmtId="9" fontId="7" fillId="0" borderId="0" applyFont="0" applyFill="0" applyBorder="0" applyAlignment="0" applyProtection="0"/>
    <xf numFmtId="164" fontId="7" fillId="0" borderId="0" applyFont="0" applyFill="0" applyBorder="0" applyAlignment="0" applyProtection="0"/>
  </cellStyleXfs>
  <cellXfs count="183">
    <xf numFmtId="0" fontId="0" fillId="0" borderId="0" xfId="0"/>
    <xf numFmtId="0" fontId="4" fillId="3" borderId="1" xfId="0" applyFont="1" applyFill="1" applyBorder="1" applyAlignment="1">
      <alignment horizontal="center" vertical="center" wrapText="1"/>
    </xf>
    <xf numFmtId="0" fontId="5" fillId="0" borderId="2" xfId="0" applyFont="1" applyBorder="1" applyAlignment="1">
      <alignment vertical="center" wrapText="1"/>
    </xf>
    <xf numFmtId="0" fontId="2" fillId="0" borderId="1" xfId="0" applyFont="1" applyBorder="1"/>
    <xf numFmtId="0" fontId="11" fillId="0" borderId="0" xfId="1" applyFont="1"/>
    <xf numFmtId="0" fontId="3" fillId="5" borderId="1" xfId="3" applyFont="1" applyBorder="1" applyAlignment="1">
      <alignment horizontal="center" vertical="top" wrapText="1"/>
    </xf>
    <xf numFmtId="0" fontId="3" fillId="5" borderId="1" xfId="3" applyFont="1" applyBorder="1" applyAlignment="1">
      <alignment horizontal="left" vertical="top" wrapText="1"/>
    </xf>
    <xf numFmtId="0" fontId="3" fillId="4" borderId="1" xfId="2" applyFont="1" applyBorder="1" applyAlignment="1">
      <alignment horizontal="center" vertical="center" wrapText="1"/>
    </xf>
    <xf numFmtId="0" fontId="3" fillId="4" borderId="1" xfId="2" applyFont="1" applyBorder="1" applyAlignment="1">
      <alignment horizontal="left" vertical="top" wrapText="1"/>
    </xf>
    <xf numFmtId="0" fontId="0" fillId="0" borderId="0" xfId="0" applyAlignment="1">
      <alignment wrapText="1"/>
    </xf>
    <xf numFmtId="0" fontId="3" fillId="5" borderId="1" xfId="3" applyNumberFormat="1" applyFont="1" applyBorder="1" applyAlignment="1">
      <alignment horizontal="left" vertical="top"/>
    </xf>
    <xf numFmtId="0" fontId="3" fillId="4" borderId="1" xfId="2" applyNumberFormat="1" applyFont="1" applyBorder="1" applyAlignment="1">
      <alignment horizontal="left" vertical="top"/>
    </xf>
    <xf numFmtId="0" fontId="12" fillId="8" borderId="0" xfId="0" applyFont="1" applyFill="1"/>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4" fillId="9" borderId="10" xfId="0" applyFont="1" applyFill="1" applyBorder="1"/>
    <xf numFmtId="0" fontId="5" fillId="0" borderId="8" xfId="1" applyFont="1" applyBorder="1" applyAlignment="1">
      <alignment horizontal="left" vertical="center" wrapText="1"/>
    </xf>
    <xf numFmtId="0" fontId="5" fillId="0" borderId="7" xfId="1" applyFont="1" applyBorder="1" applyAlignment="1">
      <alignment horizontal="left"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5" fillId="0" borderId="20" xfId="1" applyFont="1" applyBorder="1" applyAlignment="1">
      <alignment horizontal="left" vertical="center" wrapText="1"/>
    </xf>
    <xf numFmtId="0" fontId="5" fillId="0" borderId="21" xfId="1" applyFont="1" applyBorder="1" applyAlignment="1">
      <alignment horizontal="left" vertical="center" wrapText="1"/>
    </xf>
    <xf numFmtId="0" fontId="4" fillId="3" borderId="10" xfId="0" applyFont="1" applyFill="1" applyBorder="1" applyAlignment="1">
      <alignment horizontal="center" vertical="center" wrapText="1"/>
    </xf>
    <xf numFmtId="0" fontId="5" fillId="0" borderId="24" xfId="0" applyFont="1" applyBorder="1" applyAlignment="1">
      <alignment vertical="center" wrapText="1"/>
    </xf>
    <xf numFmtId="0" fontId="10" fillId="0" borderId="0" xfId="0" applyFont="1"/>
    <xf numFmtId="9" fontId="0" fillId="0" borderId="0" xfId="0" applyNumberFormat="1"/>
    <xf numFmtId="0" fontId="14" fillId="9" borderId="10" xfId="0" applyFont="1" applyFill="1" applyBorder="1" applyAlignment="1">
      <alignment wrapText="1"/>
    </xf>
    <xf numFmtId="0" fontId="3" fillId="10" borderId="7" xfId="1" applyFont="1" applyFill="1" applyBorder="1" applyAlignment="1">
      <alignment horizontal="left" vertical="center" wrapText="1"/>
    </xf>
    <xf numFmtId="0" fontId="3" fillId="0" borderId="7" xfId="1" applyFont="1" applyBorder="1" applyAlignment="1">
      <alignment horizontal="left" vertical="center" wrapText="1"/>
    </xf>
    <xf numFmtId="0" fontId="14" fillId="9" borderId="19" xfId="0" applyFont="1" applyFill="1" applyBorder="1" applyAlignment="1">
      <alignment wrapText="1"/>
    </xf>
    <xf numFmtId="0" fontId="14" fillId="0" borderId="7" xfId="0" applyFont="1" applyBorder="1" applyAlignment="1">
      <alignment wrapText="1"/>
    </xf>
    <xf numFmtId="0" fontId="15" fillId="3" borderId="23"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3" fillId="0" borderId="8" xfId="0" applyFont="1" applyBorder="1"/>
    <xf numFmtId="0" fontId="16" fillId="0" borderId="7" xfId="0" applyFont="1" applyBorder="1" applyAlignment="1">
      <alignment vertical="center" wrapText="1"/>
    </xf>
    <xf numFmtId="0" fontId="16" fillId="0" borderId="7" xfId="0" applyFont="1" applyBorder="1" applyAlignment="1">
      <alignment vertical="center"/>
    </xf>
    <xf numFmtId="0" fontId="3" fillId="0" borderId="20" xfId="0" applyFont="1" applyBorder="1"/>
    <xf numFmtId="0" fontId="16" fillId="0" borderId="21" xfId="0" applyFont="1" applyBorder="1" applyAlignment="1">
      <alignment vertical="center"/>
    </xf>
    <xf numFmtId="0" fontId="3" fillId="0" borderId="8" xfId="0" applyFont="1" applyBorder="1" applyAlignment="1">
      <alignment horizontal="left" vertical="top"/>
    </xf>
    <xf numFmtId="0" fontId="16" fillId="0" borderId="7" xfId="0" applyFont="1" applyBorder="1" applyAlignment="1">
      <alignment horizontal="left" vertical="top" wrapText="1"/>
    </xf>
    <xf numFmtId="0" fontId="3" fillId="0" borderId="20" xfId="0" applyFont="1" applyBorder="1" applyAlignment="1">
      <alignment horizontal="left" vertical="top"/>
    </xf>
    <xf numFmtId="0" fontId="16" fillId="0" borderId="21" xfId="0" applyFont="1" applyBorder="1" applyAlignment="1">
      <alignment horizontal="left" vertical="top" wrapText="1"/>
    </xf>
    <xf numFmtId="0" fontId="15" fillId="3" borderId="1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3" fillId="10" borderId="8" xfId="1" applyFont="1" applyFill="1" applyBorder="1" applyAlignment="1">
      <alignment horizontal="left" vertical="center" wrapText="1"/>
    </xf>
    <xf numFmtId="0" fontId="3" fillId="10" borderId="1" xfId="1" applyFont="1" applyFill="1" applyBorder="1" applyAlignment="1">
      <alignment horizontal="left" vertical="center" wrapText="1"/>
    </xf>
    <xf numFmtId="0" fontId="3" fillId="0" borderId="8" xfId="1" applyFont="1" applyBorder="1" applyAlignment="1">
      <alignment horizontal="left" vertical="center" wrapText="1"/>
    </xf>
    <xf numFmtId="0" fontId="3" fillId="0" borderId="1" xfId="1" applyFont="1" applyBorder="1" applyAlignment="1">
      <alignment horizontal="left" vertical="center" wrapText="1"/>
    </xf>
    <xf numFmtId="0" fontId="3" fillId="0" borderId="20" xfId="1" applyFont="1" applyBorder="1" applyAlignment="1">
      <alignment horizontal="left" vertical="center" wrapText="1"/>
    </xf>
    <xf numFmtId="0" fontId="3" fillId="0" borderId="4" xfId="1" applyFont="1" applyBorder="1" applyAlignment="1">
      <alignment horizontal="left" vertical="center" wrapText="1"/>
    </xf>
    <xf numFmtId="0" fontId="3" fillId="0" borderId="21" xfId="1" applyFont="1" applyBorder="1" applyAlignment="1">
      <alignment horizontal="left" vertical="center" wrapText="1"/>
    </xf>
    <xf numFmtId="0" fontId="15" fillId="3" borderId="17"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indent="1"/>
    </xf>
    <xf numFmtId="49" fontId="3" fillId="0" borderId="5" xfId="0" applyNumberFormat="1" applyFont="1" applyBorder="1" applyAlignment="1">
      <alignment horizontal="center" vertical="center" wrapText="1"/>
    </xf>
    <xf numFmtId="9" fontId="3" fillId="0" borderId="8" xfId="6" applyFont="1" applyFill="1" applyBorder="1" applyAlignment="1">
      <alignment horizontal="center" vertical="center" wrapText="1"/>
    </xf>
    <xf numFmtId="0" fontId="3" fillId="0" borderId="7" xfId="0" applyFont="1" applyBorder="1" applyAlignment="1">
      <alignment horizontal="left" vertical="center" wrapText="1" indent="1"/>
    </xf>
    <xf numFmtId="9" fontId="3" fillId="0" borderId="20" xfId="6" applyFont="1" applyFill="1" applyBorder="1" applyAlignment="1">
      <alignment horizontal="center" vertical="center" wrapText="1"/>
    </xf>
    <xf numFmtId="0" fontId="3" fillId="0" borderId="21" xfId="0" applyFont="1" applyBorder="1" applyAlignment="1">
      <alignment horizontal="left" vertical="center" wrapText="1" indent="1"/>
    </xf>
    <xf numFmtId="0" fontId="15" fillId="3" borderId="16" xfId="0" applyFont="1" applyFill="1" applyBorder="1" applyAlignment="1">
      <alignment horizontal="center" vertical="center" wrapText="1"/>
    </xf>
    <xf numFmtId="0" fontId="3" fillId="6" borderId="6" xfId="4" applyNumberFormat="1" applyFont="1" applyAlignment="1">
      <alignment horizontal="left" vertical="top"/>
    </xf>
    <xf numFmtId="0" fontId="3" fillId="6" borderId="6" xfId="4" applyFont="1" applyAlignment="1">
      <alignment horizontal="center" vertical="top" wrapText="1"/>
    </xf>
    <xf numFmtId="0" fontId="3" fillId="6" borderId="6" xfId="4" applyFont="1" applyAlignment="1">
      <alignment horizontal="left" vertical="top" wrapText="1"/>
    </xf>
    <xf numFmtId="0" fontId="3" fillId="7" borderId="1" xfId="5" applyNumberFormat="1" applyFont="1" applyBorder="1" applyAlignment="1">
      <alignment horizontal="left" vertical="top"/>
    </xf>
    <xf numFmtId="0" fontId="3" fillId="7" borderId="1" xfId="5" applyFont="1" applyBorder="1" applyAlignment="1">
      <alignment horizontal="center" vertical="top" wrapText="1"/>
    </xf>
    <xf numFmtId="0" fontId="3" fillId="7" borderId="1" xfId="5" applyFont="1" applyBorder="1" applyAlignment="1">
      <alignment horizontal="left" vertical="top" wrapText="1"/>
    </xf>
    <xf numFmtId="0" fontId="3" fillId="7" borderId="4" xfId="5" applyNumberFormat="1" applyFont="1" applyBorder="1" applyAlignment="1">
      <alignment horizontal="left" vertical="top"/>
    </xf>
    <xf numFmtId="0" fontId="3" fillId="7" borderId="4" xfId="5" applyFont="1" applyBorder="1" applyAlignment="1">
      <alignment horizontal="center" vertical="top" wrapText="1"/>
    </xf>
    <xf numFmtId="0" fontId="3" fillId="7" borderId="4" xfId="5" applyFont="1" applyBorder="1" applyAlignment="1">
      <alignment horizontal="left" vertical="top" wrapText="1"/>
    </xf>
    <xf numFmtId="0" fontId="3" fillId="0" borderId="7" xfId="0" applyFont="1" applyBorder="1" applyAlignment="1">
      <alignment horizontal="left" vertical="top" wrapText="1"/>
    </xf>
    <xf numFmtId="0" fontId="3" fillId="0" borderId="21" xfId="0" applyFont="1" applyBorder="1" applyAlignment="1">
      <alignment horizontal="left" vertical="top" wrapText="1"/>
    </xf>
    <xf numFmtId="0" fontId="3" fillId="0" borderId="7" xfId="0" applyFont="1" applyBorder="1"/>
    <xf numFmtId="0" fontId="3" fillId="0" borderId="21" xfId="0" applyFont="1" applyBorder="1"/>
    <xf numFmtId="49" fontId="3" fillId="0" borderId="8" xfId="0" applyNumberFormat="1" applyFont="1" applyBorder="1" applyAlignment="1">
      <alignment horizontal="left" vertical="top"/>
    </xf>
    <xf numFmtId="49" fontId="3" fillId="0" borderId="20" xfId="0" applyNumberFormat="1" applyFont="1" applyBorder="1" applyAlignment="1">
      <alignment horizontal="left" vertical="top"/>
    </xf>
    <xf numFmtId="0" fontId="0" fillId="0" borderId="0" xfId="0" applyAlignment="1">
      <alignment horizontal="center" wrapText="1"/>
    </xf>
    <xf numFmtId="0" fontId="14" fillId="9" borderId="10" xfId="0" applyFont="1" applyFill="1" applyBorder="1" applyAlignment="1">
      <alignment horizontal="center" wrapText="1"/>
    </xf>
    <xf numFmtId="0" fontId="14" fillId="0" borderId="1" xfId="0" applyFont="1" applyBorder="1" applyAlignment="1">
      <alignment horizontal="center" wrapText="1"/>
    </xf>
    <xf numFmtId="49" fontId="3" fillId="0" borderId="8"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0" fontId="17" fillId="0" borderId="0" xfId="0" applyFont="1"/>
    <xf numFmtId="0" fontId="18" fillId="11" borderId="0" xfId="0" applyFont="1" applyFill="1"/>
    <xf numFmtId="0" fontId="19" fillId="11" borderId="0" xfId="0" applyFont="1" applyFill="1"/>
    <xf numFmtId="0" fontId="0" fillId="0" borderId="0" xfId="0" pivotButton="1"/>
    <xf numFmtId="14" fontId="0" fillId="0" borderId="0" xfId="0" applyNumberFormat="1" applyProtection="1">
      <protection locked="0"/>
    </xf>
    <xf numFmtId="9" fontId="0" fillId="0" borderId="0" xfId="6" applyFont="1"/>
    <xf numFmtId="165" fontId="0" fillId="0" borderId="0" xfId="0" applyNumberFormat="1"/>
    <xf numFmtId="0" fontId="20" fillId="12" borderId="0" xfId="0" applyFont="1" applyFill="1" applyAlignment="1">
      <alignment horizontal="left" vertical="center"/>
    </xf>
    <xf numFmtId="0" fontId="21" fillId="12" borderId="0" xfId="0" applyFont="1" applyFill="1" applyAlignment="1">
      <alignment vertical="center"/>
    </xf>
    <xf numFmtId="0" fontId="22" fillId="0" borderId="0" xfId="0" applyFont="1"/>
    <xf numFmtId="0" fontId="23" fillId="0" borderId="0" xfId="0" applyFont="1"/>
    <xf numFmtId="0" fontId="24" fillId="0" borderId="0" xfId="0" applyFont="1"/>
    <xf numFmtId="0" fontId="25" fillId="0" borderId="0" xfId="0" applyFont="1" applyAlignment="1">
      <alignment vertical="center"/>
    </xf>
    <xf numFmtId="0" fontId="26" fillId="0" borderId="0" xfId="0" applyFont="1" applyAlignment="1">
      <alignment vertical="center" wrapText="1"/>
    </xf>
    <xf numFmtId="0" fontId="27" fillId="0" borderId="0" xfId="0" applyFont="1"/>
    <xf numFmtId="0" fontId="28" fillId="0" borderId="0" xfId="0" applyFont="1"/>
    <xf numFmtId="0" fontId="2" fillId="0" borderId="0" xfId="0" applyFont="1"/>
    <xf numFmtId="0" fontId="29" fillId="0" borderId="0" xfId="0" applyFont="1" applyAlignment="1">
      <alignment wrapText="1"/>
    </xf>
    <xf numFmtId="0" fontId="2" fillId="0" borderId="0" xfId="0" applyFont="1" applyAlignment="1">
      <alignment wrapText="1"/>
    </xf>
    <xf numFmtId="0" fontId="29" fillId="0" borderId="0" xfId="0" applyFont="1"/>
    <xf numFmtId="0" fontId="30" fillId="0" borderId="0" xfId="0" applyFont="1"/>
    <xf numFmtId="0" fontId="31" fillId="0" borderId="26" xfId="0" applyFont="1" applyBorder="1" applyAlignment="1">
      <alignment horizontal="center" vertical="center" wrapText="1"/>
    </xf>
    <xf numFmtId="0" fontId="31" fillId="0" borderId="0" xfId="0" applyFont="1" applyAlignment="1">
      <alignment horizontal="center" vertical="center" wrapText="1"/>
    </xf>
    <xf numFmtId="0" fontId="32" fillId="0" borderId="0" xfId="0" applyFont="1"/>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14" fontId="0" fillId="0" borderId="0" xfId="0" applyNumberFormat="1"/>
    <xf numFmtId="0" fontId="13" fillId="0" borderId="12" xfId="0" applyFont="1" applyBorder="1" applyAlignment="1">
      <alignment horizontal="center" vertical="center" wrapText="1"/>
    </xf>
    <xf numFmtId="0" fontId="0" fillId="0" borderId="0" xfId="0" applyAlignment="1">
      <alignment horizontal="center"/>
    </xf>
    <xf numFmtId="0" fontId="19" fillId="11" borderId="0" xfId="0" applyFont="1" applyFill="1" applyAlignment="1">
      <alignment horizontal="center"/>
    </xf>
    <xf numFmtId="0" fontId="1" fillId="2" borderId="10" xfId="0" applyFont="1" applyFill="1" applyBorder="1" applyAlignment="1">
      <alignment horizontal="center" vertical="top" wrapText="1"/>
    </xf>
    <xf numFmtId="9" fontId="0" fillId="13" borderId="0" xfId="6" applyFont="1" applyFill="1" applyAlignment="1" applyProtection="1">
      <alignment horizontal="center" vertical="center"/>
    </xf>
    <xf numFmtId="0" fontId="13" fillId="14" borderId="0" xfId="0" applyFont="1" applyFill="1" applyAlignment="1">
      <alignment horizontal="center" vertical="center" wrapText="1"/>
    </xf>
    <xf numFmtId="0" fontId="13" fillId="14" borderId="0" xfId="0" applyFont="1" applyFill="1" applyAlignment="1">
      <alignment vertical="center" wrapText="1"/>
    </xf>
    <xf numFmtId="4" fontId="13" fillId="14" borderId="0" xfId="0" applyNumberFormat="1" applyFont="1" applyFill="1" applyAlignment="1">
      <alignment horizontal="right" vertical="center" wrapText="1"/>
    </xf>
    <xf numFmtId="10" fontId="13" fillId="14" borderId="0" xfId="0" applyNumberFormat="1" applyFont="1" applyFill="1" applyAlignment="1">
      <alignment horizontal="right" vertical="center" wrapText="1"/>
    </xf>
    <xf numFmtId="164" fontId="35" fillId="14" borderId="0" xfId="7" applyFont="1" applyFill="1" applyBorder="1"/>
    <xf numFmtId="9" fontId="35" fillId="14" borderId="0" xfId="6" applyFont="1" applyFill="1" applyBorder="1"/>
    <xf numFmtId="0" fontId="13" fillId="0" borderId="31" xfId="0" applyFont="1" applyBorder="1" applyAlignment="1">
      <alignment horizontal="center" vertical="center" wrapText="1"/>
    </xf>
    <xf numFmtId="0" fontId="13" fillId="0" borderId="0" xfId="0" applyFont="1" applyAlignment="1">
      <alignment horizontal="center" vertical="center" wrapText="1"/>
    </xf>
    <xf numFmtId="0" fontId="13" fillId="0" borderId="30" xfId="0" applyFont="1" applyBorder="1" applyAlignment="1">
      <alignment horizontal="center" vertical="center" wrapText="1"/>
    </xf>
    <xf numFmtId="0" fontId="10" fillId="0" borderId="0" xfId="0" applyFont="1" applyAlignment="1">
      <alignment horizontal="center" vertical="center" wrapText="1"/>
    </xf>
    <xf numFmtId="49" fontId="0" fillId="0" borderId="0" xfId="0" applyNumberFormat="1" applyProtection="1">
      <protection locked="0"/>
    </xf>
    <xf numFmtId="14" fontId="20" fillId="12" borderId="0" xfId="0" applyNumberFormat="1" applyFont="1" applyFill="1" applyAlignment="1">
      <alignment horizontal="left" vertical="center"/>
    </xf>
    <xf numFmtId="14" fontId="0" fillId="0" borderId="0" xfId="0" applyNumberFormat="1" applyAlignment="1">
      <alignment wrapText="1"/>
    </xf>
    <xf numFmtId="14" fontId="29" fillId="0" borderId="0" xfId="0" applyNumberFormat="1" applyFont="1" applyAlignment="1">
      <alignment wrapText="1"/>
    </xf>
    <xf numFmtId="14" fontId="29" fillId="0" borderId="0" xfId="0" applyNumberFormat="1" applyFont="1"/>
    <xf numFmtId="14" fontId="2" fillId="0" borderId="0" xfId="0" applyNumberFormat="1" applyFont="1" applyAlignment="1">
      <alignment wrapText="1"/>
    </xf>
    <xf numFmtId="14" fontId="2" fillId="0" borderId="0" xfId="0" applyNumberFormat="1" applyFont="1"/>
    <xf numFmtId="14" fontId="33" fillId="0" borderId="27" xfId="0" applyNumberFormat="1" applyFont="1" applyBorder="1" applyAlignment="1">
      <alignment horizontal="center" vertical="center" wrapText="1"/>
    </xf>
    <xf numFmtId="0" fontId="13" fillId="8" borderId="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0" fillId="8" borderId="0" xfId="0" applyFill="1"/>
    <xf numFmtId="39" fontId="35" fillId="15" borderId="0" xfId="7" applyNumberFormat="1" applyFont="1" applyFill="1" applyBorder="1" applyProtection="1">
      <protection locked="0"/>
    </xf>
    <xf numFmtId="37" fontId="35" fillId="15" borderId="0" xfId="7" applyNumberFormat="1" applyFont="1" applyFill="1" applyBorder="1" applyProtection="1">
      <protection locked="0"/>
    </xf>
    <xf numFmtId="0" fontId="0" fillId="0" borderId="1" xfId="0" applyBorder="1"/>
    <xf numFmtId="4" fontId="0" fillId="0" borderId="0" xfId="7" applyNumberFormat="1" applyFont="1" applyFill="1" applyAlignment="1" applyProtection="1">
      <alignment horizontal="right"/>
      <protection locked="0"/>
    </xf>
    <xf numFmtId="49" fontId="36" fillId="16" borderId="0" xfId="0" applyNumberFormat="1" applyFont="1" applyFill="1"/>
    <xf numFmtId="14" fontId="36" fillId="16" borderId="0" xfId="0" applyNumberFormat="1" applyFont="1" applyFill="1"/>
    <xf numFmtId="4" fontId="36" fillId="16" borderId="0" xfId="7" applyNumberFormat="1" applyFont="1" applyFill="1" applyAlignment="1">
      <alignment horizontal="right"/>
    </xf>
    <xf numFmtId="9" fontId="36" fillId="8" borderId="0" xfId="6" applyFont="1" applyFill="1" applyAlignment="1">
      <alignment horizontal="center" vertical="center"/>
    </xf>
    <xf numFmtId="0" fontId="37" fillId="0" borderId="0" xfId="0" applyFont="1"/>
    <xf numFmtId="49" fontId="0" fillId="0" borderId="0" xfId="0" applyNumberFormat="1"/>
    <xf numFmtId="49" fontId="0" fillId="8" borderId="0" xfId="0" applyNumberFormat="1" applyFill="1" applyProtection="1">
      <protection locked="0"/>
    </xf>
    <xf numFmtId="164" fontId="0" fillId="0" borderId="0" xfId="7" applyFont="1" applyFill="1" applyAlignment="1" applyProtection="1">
      <alignment horizontal="right"/>
      <protection locked="0"/>
    </xf>
    <xf numFmtId="0" fontId="13" fillId="14" borderId="0" xfId="0" applyFont="1" applyFill="1" applyAlignment="1">
      <alignment horizontal="left" vertical="center" wrapText="1"/>
    </xf>
    <xf numFmtId="0" fontId="12" fillId="0" borderId="0" xfId="0" applyFont="1"/>
    <xf numFmtId="0" fontId="10" fillId="0" borderId="1" xfId="0" applyFont="1" applyBorder="1" applyAlignment="1">
      <alignment horizontal="center" vertical="center" wrapText="1"/>
    </xf>
    <xf numFmtId="49" fontId="0" fillId="0" borderId="1" xfId="0" applyNumberFormat="1" applyBorder="1"/>
    <xf numFmtId="166" fontId="0" fillId="0" borderId="0" xfId="0" applyNumberFormat="1"/>
    <xf numFmtId="166" fontId="0" fillId="0" borderId="1" xfId="0" applyNumberFormat="1" applyBorder="1"/>
    <xf numFmtId="39" fontId="34" fillId="15" borderId="0" xfId="7" applyNumberFormat="1" applyFont="1" applyFill="1" applyBorder="1" applyProtection="1">
      <protection locked="0"/>
    </xf>
    <xf numFmtId="164" fontId="34" fillId="14" borderId="0" xfId="7" applyFont="1" applyFill="1" applyBorder="1"/>
    <xf numFmtId="9" fontId="34" fillId="14" borderId="0" xfId="6" applyFont="1" applyFill="1" applyBorder="1"/>
    <xf numFmtId="37" fontId="34" fillId="15" borderId="0" xfId="7" applyNumberFormat="1" applyFont="1" applyFill="1" applyBorder="1" applyProtection="1">
      <protection locked="0"/>
    </xf>
    <xf numFmtId="39" fontId="34" fillId="15" borderId="0" xfId="7" applyNumberFormat="1" applyFont="1" applyFill="1" applyProtection="1">
      <protection locked="0"/>
    </xf>
    <xf numFmtId="164" fontId="34" fillId="14" borderId="0" xfId="7" applyFont="1" applyFill="1"/>
    <xf numFmtId="9" fontId="34" fillId="14" borderId="0" xfId="6" applyFont="1" applyFill="1"/>
    <xf numFmtId="37" fontId="34" fillId="15" borderId="0" xfId="7" applyNumberFormat="1" applyFont="1" applyFill="1" applyProtection="1">
      <protection locked="0"/>
    </xf>
    <xf numFmtId="0" fontId="0" fillId="0" borderId="1" xfId="0" applyBorder="1" applyAlignment="1">
      <alignment horizontal="left"/>
    </xf>
    <xf numFmtId="0" fontId="0" fillId="0" borderId="1" xfId="0" applyBorder="1" applyAlignment="1">
      <alignment horizontal="left" wrapText="1"/>
    </xf>
    <xf numFmtId="0" fontId="0" fillId="0" borderId="16" xfId="0" applyBorder="1" applyAlignment="1">
      <alignment horizontal="left"/>
    </xf>
    <xf numFmtId="0" fontId="0" fillId="0" borderId="0" xfId="0" applyNumberFormat="1"/>
    <xf numFmtId="0" fontId="41" fillId="3" borderId="29"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34" xfId="0" applyFont="1" applyFill="1" applyBorder="1" applyAlignment="1">
      <alignment horizontal="center" vertical="center" wrapText="1"/>
    </xf>
    <xf numFmtId="0" fontId="40" fillId="0" borderId="0" xfId="0" applyFont="1"/>
    <xf numFmtId="0" fontId="42" fillId="17" borderId="26" xfId="0" applyFont="1" applyFill="1" applyBorder="1" applyAlignment="1">
      <alignment vertical="center"/>
    </xf>
    <xf numFmtId="0" fontId="43" fillId="0" borderId="35" xfId="0" applyFont="1" applyBorder="1" applyAlignment="1">
      <alignment vertical="center"/>
    </xf>
    <xf numFmtId="0" fontId="42" fillId="17" borderId="35" xfId="0" applyFont="1" applyFill="1" applyBorder="1" applyAlignment="1">
      <alignment vertical="center"/>
    </xf>
    <xf numFmtId="166" fontId="0" fillId="0" borderId="0" xfId="0" applyNumberFormat="1" applyBorder="1"/>
    <xf numFmtId="49" fontId="14" fillId="0" borderId="1" xfId="0" applyNumberFormat="1" applyFont="1" applyBorder="1" applyAlignment="1">
      <alignment horizontal="center" wrapText="1"/>
    </xf>
    <xf numFmtId="14" fontId="37" fillId="0" borderId="0" xfId="0" applyNumberFormat="1" applyFont="1"/>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0" xfId="0" applyFont="1" applyAlignment="1">
      <alignment horizontal="center" wrapText="1"/>
    </xf>
    <xf numFmtId="0" fontId="13" fillId="0" borderId="25" xfId="0" applyFont="1" applyBorder="1" applyAlignment="1">
      <alignment horizontal="center" vertical="center" wrapText="1"/>
    </xf>
    <xf numFmtId="0" fontId="13" fillId="0" borderId="2" xfId="0" applyFont="1" applyBorder="1" applyAlignment="1">
      <alignment horizontal="center" vertical="center" wrapText="1"/>
    </xf>
  </cellXfs>
  <cellStyles count="8">
    <cellStyle name="20% - Énfasis1" xfId="5" builtinId="30"/>
    <cellStyle name="Bueno" xfId="2" builtinId="26"/>
    <cellStyle name="Millares" xfId="7" builtinId="3"/>
    <cellStyle name="Neutral" xfId="3" builtinId="28"/>
    <cellStyle name="Normal" xfId="0" builtinId="0"/>
    <cellStyle name="Normal 2" xfId="1"/>
    <cellStyle name="Notas" xfId="4" builtinId="10"/>
    <cellStyle name="Porcentaje" xfId="6" builtinId="5"/>
  </cellStyles>
  <dxfs count="148">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alignment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alibri"/>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alignment vertical="bottom" textRotation="0" wrapText="1" indent="0" justifyLastLine="0" shrinkToFit="0" readingOrder="0"/>
    </dxf>
    <dxf>
      <border outline="0">
        <bottom style="thin">
          <color indexed="64"/>
        </bottom>
      </border>
    </dxf>
    <dxf>
      <alignment vertical="bottom" textRotation="0" wrapText="1" indent="0" justifyLastLine="0" shrinkToFit="0" readingOrder="0"/>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0"/>
        <color indexed="8"/>
        <name val="Calibri"/>
        <scheme val="minor"/>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indexed="8"/>
        <name val="Calibri"/>
        <scheme val="minor"/>
      </font>
      <fill>
        <patternFill patternType="solid">
          <fgColor indexed="64"/>
          <bgColor theme="4"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ont>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medium">
          <color rgb="FFD2DCE2"/>
        </left>
        <right style="medium">
          <color rgb="FFD2DCE2"/>
        </right>
        <top style="medium">
          <color rgb="FFD2DCE2"/>
        </top>
        <bottom style="medium">
          <color rgb="FFD2DCE2"/>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rgb="FFD2DCE2"/>
        </left>
        <right style="medium">
          <color rgb="FFD2DCE2"/>
        </right>
        <top style="medium">
          <color rgb="FFD2DCE2"/>
        </top>
        <bottom style="medium">
          <color rgb="FFD2DCE2"/>
        </bottom>
      </border>
    </dxf>
    <dxf>
      <border outline="0">
        <top style="medium">
          <color rgb="FF78A3BC"/>
        </top>
      </border>
    </dxf>
    <dxf>
      <font>
        <strike val="0"/>
        <outline val="0"/>
        <shadow val="0"/>
        <u val="none"/>
        <vertAlign val="baseline"/>
        <sz val="10"/>
        <color auto="1"/>
        <name val="Calibri"/>
        <scheme val="minor"/>
      </font>
    </dxf>
    <dxf>
      <border outline="0">
        <bottom style="medium">
          <color rgb="FF78A3BC"/>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medium">
          <color rgb="FF78A3BC"/>
        </left>
        <right style="medium">
          <color rgb="FF78A3BC"/>
        </right>
        <top/>
        <bottom/>
      </border>
    </dxf>
    <dxf>
      <font>
        <strike val="0"/>
        <outline val="0"/>
        <shadow val="0"/>
        <u val="none"/>
        <vertAlign val="baseline"/>
        <sz val="10"/>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thin">
          <color indexed="64"/>
        </top>
        <bottom style="medium">
          <color rgb="FF000000"/>
        </bottom>
      </border>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rgb="FF293237"/>
        <name val="Calibri"/>
        <scheme val="minor"/>
      </font>
      <fill>
        <patternFill patternType="solid">
          <fgColor indexed="64"/>
          <bgColor rgb="FF9FBDC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6"/>
        <color theme="1"/>
        <name val="Times New Roman"/>
        <scheme val="none"/>
      </font>
      <numFmt numFmtId="167" formatCode="#,##0\ _€;\-#,##0\ _€"/>
      <fill>
        <patternFill patternType="solid">
          <fgColor indexed="64"/>
          <bgColor theme="0" tint="-0.34998626667073579"/>
        </patternFill>
      </fill>
      <protection locked="0" hidden="0"/>
    </dxf>
    <dxf>
      <font>
        <b val="0"/>
        <i val="0"/>
        <strike val="0"/>
        <condense val="0"/>
        <extend val="0"/>
        <outline val="0"/>
        <shadow val="0"/>
        <u val="none"/>
        <vertAlign val="baseline"/>
        <sz val="6"/>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4" formatCode="_-* #,##0.00\ _€_-;\-* #,##0.00\ _€_-;_-* &quot;-&quot;??\ _€_-;_-@_-"/>
      <fill>
        <patternFill patternType="solid">
          <fgColor theme="0" tint="-0.14999847407452621"/>
          <bgColor theme="0" tint="-0.14999847407452621"/>
        </patternFill>
      </fill>
    </dxf>
    <dxf>
      <font>
        <b val="0"/>
        <i val="0"/>
        <strike val="0"/>
        <condense val="0"/>
        <extend val="0"/>
        <outline val="0"/>
        <shadow val="0"/>
        <u val="none"/>
        <vertAlign val="baseline"/>
        <sz val="6"/>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rgb="FF000000"/>
        <name val="Times New Roman"/>
        <scheme val="none"/>
      </font>
      <numFmt numFmtId="1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numFmt numFmtId="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rgb="FF000000"/>
        </top>
      </border>
    </dxf>
    <dxf>
      <border outline="0">
        <bottom style="medium">
          <color rgb="FF000000"/>
        </bottom>
      </border>
    </dxf>
    <dxf>
      <font>
        <b val="0"/>
        <i val="0"/>
        <strike val="0"/>
        <condense val="0"/>
        <extend val="0"/>
        <outline val="0"/>
        <shadow val="0"/>
        <u val="none"/>
        <vertAlign val="baseline"/>
        <sz val="6"/>
        <color rgb="FF000000"/>
        <name val="Times New Roman"/>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Times New Roman"/>
        <scheme val="none"/>
      </font>
      <numFmt numFmtId="167" formatCode="#,##0\ _€;\-#,##0\ _€"/>
      <fill>
        <patternFill patternType="solid">
          <fgColor indexed="64"/>
          <bgColor theme="0" tint="-0.34998626667073579"/>
        </patternFill>
      </fill>
      <protection locked="0" hidden="0"/>
    </dxf>
    <dxf>
      <font>
        <b val="0"/>
        <i val="0"/>
        <strike val="0"/>
        <condense val="0"/>
        <extend val="0"/>
        <outline val="0"/>
        <shadow val="0"/>
        <u val="none"/>
        <vertAlign val="baseline"/>
        <sz val="8"/>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8"/>
        <color theme="1"/>
        <name val="Times New Roman"/>
        <scheme val="none"/>
      </font>
      <numFmt numFmtId="13" formatCode="0%"/>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4" formatCode="_-* #,##0.00\ _€_-;\-* #,##0.00\ _€_-;_-* &quot;-&quot;??\ _€_-;_-@_-"/>
      <fill>
        <patternFill patternType="solid">
          <fgColor theme="0" tint="-0.14999847407452621"/>
          <bgColor theme="0" tint="-0.14999847407452621"/>
        </patternFill>
      </fill>
    </dxf>
    <dxf>
      <font>
        <b val="0"/>
        <i val="0"/>
        <strike val="0"/>
        <condense val="0"/>
        <extend val="0"/>
        <outline val="0"/>
        <shadow val="0"/>
        <u val="none"/>
        <vertAlign val="baseline"/>
        <sz val="8"/>
        <color theme="1"/>
        <name val="Times New Roman"/>
        <scheme val="none"/>
      </font>
      <numFmt numFmtId="168" formatCode="#,##0.00\ _€;\-#,##0.00\ _€"/>
      <fill>
        <patternFill patternType="solid">
          <fgColor indexed="64"/>
          <bgColor theme="0" tint="-0.34998626667073579"/>
        </patternFill>
      </fill>
      <protection locked="0" hidden="0"/>
    </dxf>
    <dxf>
      <font>
        <b val="0"/>
        <i val="0"/>
        <strike val="0"/>
        <condense val="0"/>
        <extend val="0"/>
        <outline val="0"/>
        <shadow val="0"/>
        <u val="none"/>
        <vertAlign val="baseline"/>
        <sz val="6"/>
        <color rgb="FF000000"/>
        <name val="Times New Roman"/>
        <scheme val="none"/>
      </font>
      <numFmt numFmtId="1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numFmt numFmtId="4" formatCode="#,##0.00"/>
      <fill>
        <patternFill patternType="solid">
          <fgColor theme="0" tint="-0.14999847407452621"/>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6"/>
        <color rgb="FF000000"/>
        <name val="Times New Roman"/>
        <scheme val="none"/>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rgb="FF000000"/>
        </top>
      </border>
    </dxf>
    <dxf>
      <border outline="0">
        <bottom style="medium">
          <color rgb="FF000000"/>
        </bottom>
      </border>
    </dxf>
    <dxf>
      <font>
        <b val="0"/>
        <i val="0"/>
        <strike val="0"/>
        <condense val="0"/>
        <extend val="0"/>
        <outline val="0"/>
        <shadow val="0"/>
        <u val="none"/>
        <vertAlign val="baseline"/>
        <sz val="6"/>
        <color rgb="FF000000"/>
        <name val="Times New Roman"/>
        <scheme val="none"/>
      </font>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tint="-0.14996795556505021"/>
        </patternFill>
      </fill>
      <alignment horizontal="center" vertical="center" textRotation="0" wrapText="0" indent="0" justifyLastLine="0" shrinkToFit="0" readingOrder="0"/>
      <protection locked="1" hidden="0"/>
    </dxf>
    <dxf>
      <protection locked="0" hidden="0"/>
    </dxf>
    <dxf>
      <alignment horizontal="right" vertical="bottom" textRotation="0" wrapText="0" indent="0" justifyLastLine="0" shrinkToFit="0" readingOrder="0"/>
      <protection locked="0" hidden="0"/>
    </dxf>
    <dxf>
      <numFmt numFmtId="19" formatCode="dd/mm/yyyy"/>
      <protection locked="0" hidden="0"/>
    </dxf>
    <dxf>
      <numFmt numFmtId="19" formatCode="dd/mm/yyyy"/>
      <protection locked="0" hidden="0"/>
    </dxf>
    <dxf>
      <protection locked="0" hidden="0"/>
    </dxf>
    <dxf>
      <protection locked="0" hidden="0"/>
    </dxf>
    <dxf>
      <protection locked="0" hidden="0"/>
    </dxf>
    <dxf>
      <protection locked="0" hidden="0"/>
    </dxf>
    <dxf>
      <protection locked="0" hidden="0"/>
    </dxf>
    <dxf>
      <fill>
        <patternFill>
          <fgColor indexed="64"/>
          <bgColor theme="0"/>
        </patternFill>
      </fill>
      <protection locked="0" hidden="0"/>
    </dxf>
    <dxf>
      <fill>
        <patternFill>
          <fgColor indexed="64"/>
          <bgColor theme="0"/>
        </patternFill>
      </fill>
      <protection locked="0" hidden="0"/>
    </dxf>
    <dxf>
      <protection locked="0" hidden="0"/>
    </dxf>
    <dxf>
      <protection locked="0" hidden="0"/>
    </dxf>
    <dxf>
      <protection locked="0" hidden="0"/>
    </dxf>
    <dxf>
      <protection locked="0" hidden="0"/>
    </dxf>
    <dxf>
      <protection locked="0" hidden="0"/>
    </dxf>
    <dxf>
      <protection locked="0" hidden="0"/>
    </dxf>
    <dxf>
      <border outline="0">
        <top style="medium">
          <color indexed="64"/>
        </top>
      </border>
    </dxf>
    <dxf>
      <protection locked="0" hidden="0"/>
    </dxf>
    <dxf>
      <border outline="0">
        <bottom style="thin">
          <color indexed="64"/>
        </bottom>
      </border>
    </dxf>
    <dxf>
      <font>
        <b/>
        <i val="0"/>
        <strike val="0"/>
        <condense val="0"/>
        <extend val="0"/>
        <outline val="0"/>
        <shadow val="0"/>
        <u val="none"/>
        <vertAlign val="baseline"/>
        <sz val="10"/>
        <color indexed="8"/>
        <name val="Calibri"/>
        <scheme val="none"/>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9B0A6.533CBF10"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287313</xdr:colOff>
      <xdr:row>0</xdr:row>
      <xdr:rowOff>387350</xdr:rowOff>
    </xdr:to>
    <xdr:pic>
      <xdr:nvPicPr>
        <xdr:cNvPr id="2" name="Imagen 1" descr="cid:image001.png@01D99D3D.2249AD4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3350" y="47625"/>
          <a:ext cx="1590040" cy="339725"/>
        </a:xfrm>
        <a:prstGeom prst="rect">
          <a:avLst/>
        </a:prstGeom>
      </xdr:spPr>
    </xdr:pic>
    <xdr:clientData/>
  </xdr:twoCellAnchor>
  <xdr:twoCellAnchor editAs="oneCell">
    <xdr:from>
      <xdr:col>1</xdr:col>
      <xdr:colOff>253999</xdr:colOff>
      <xdr:row>0</xdr:row>
      <xdr:rowOff>0</xdr:rowOff>
    </xdr:from>
    <xdr:to>
      <xdr:col>2</xdr:col>
      <xdr:colOff>44938</xdr:colOff>
      <xdr:row>0</xdr:row>
      <xdr:rowOff>431165</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tretch>
          <a:fillRect/>
        </a:stretch>
      </xdr:blipFill>
      <xdr:spPr>
        <a:xfrm>
          <a:off x="1758461" y="0"/>
          <a:ext cx="1295400" cy="431165"/>
        </a:xfrm>
        <a:prstGeom prst="rect">
          <a:avLst/>
        </a:prstGeom>
      </xdr:spPr>
    </xdr:pic>
    <xdr:clientData/>
  </xdr:twoCellAnchor>
  <xdr:twoCellAnchor editAs="oneCell">
    <xdr:from>
      <xdr:col>2</xdr:col>
      <xdr:colOff>1016000</xdr:colOff>
      <xdr:row>0</xdr:row>
      <xdr:rowOff>65942</xdr:rowOff>
    </xdr:from>
    <xdr:to>
      <xdr:col>3</xdr:col>
      <xdr:colOff>1237615</xdr:colOff>
      <xdr:row>0</xdr:row>
      <xdr:rowOff>411382</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4"/>
        <a:stretch>
          <a:fillRect/>
        </a:stretch>
      </xdr:blipFill>
      <xdr:spPr>
        <a:xfrm>
          <a:off x="4024923" y="65942"/>
          <a:ext cx="1618615" cy="34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9525</xdr:colOff>
          <xdr:row>3</xdr:row>
          <xdr:rowOff>104775</xdr:rowOff>
        </xdr:from>
        <xdr:to>
          <xdr:col>17</xdr:col>
          <xdr:colOff>19050</xdr:colOff>
          <xdr:row>3</xdr:row>
          <xdr:rowOff>276225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2. Pulsa para crear listas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3</xdr:row>
          <xdr:rowOff>514350</xdr:rowOff>
        </xdr:from>
        <xdr:to>
          <xdr:col>17</xdr:col>
          <xdr:colOff>19050</xdr:colOff>
          <xdr:row>3</xdr:row>
          <xdr:rowOff>695325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3. Pulsa para ordenar datos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19050</xdr:colOff>
          <xdr:row>3</xdr:row>
          <xdr:rowOff>123825</xdr:rowOff>
        </xdr:from>
        <xdr:to>
          <xdr:col>30</xdr:col>
          <xdr:colOff>28575</xdr:colOff>
          <xdr:row>3</xdr:row>
          <xdr:rowOff>866775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Aclarar informe T.Secundario</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drid Digital" refreshedDate="45756.504318749998" createdVersion="6" refreshedVersion="6" minRefreshableVersion="3" recordCount="67">
  <cacheSource type="worksheet">
    <worksheetSource name="Tabla1"/>
  </cacheSource>
  <cacheFields count="18">
    <cacheField name="CCI Programa" numFmtId="49">
      <sharedItems containsBlank="1" count="199">
        <s v="2021ES05SFPR019"/>
        <s v="2021ES05SFPR121" u="1"/>
        <m u="1"/>
        <s v="2021ES05SFPR032" u="1"/>
        <s v="2021ES05SFPR107" u="1"/>
        <s v="2021ES05SFPR144" u="1"/>
        <s v="2021ES05SFPR181" u="1"/>
        <s v="2021ES05SFPR018" u="1"/>
        <s v="2021ES05SFPR055" u="1"/>
        <s v="2021ES05SFPR092" u="1"/>
        <s v="2021ES05SFPR167" u="1"/>
        <s v="2021ES05SFPR078" u="1"/>
        <s v="2021ES05SFPR112" u="1"/>
        <s v="2021ES05SFPR023" u="1"/>
        <s v="2021ES05SFPR060" u="1"/>
        <s v="2021ES05SFPR135" u="1"/>
        <s v="2021ES05SFPR172" u="1"/>
        <s v="2021ES05SFPR009" u="1"/>
        <s v="2021ES05SFPR046" u="1"/>
        <s v="2021ES05SFPR083" u="1"/>
        <s v="2021ES05SFPR158" u="1"/>
        <s v="2021ES05SFPR195" u="1"/>
        <s v="2021ES05SFPR069" u="1"/>
        <s v="2021ES05SFPR103" u="1"/>
        <s v="2021ES05SFPR140" u="1"/>
        <s v="2021ES05SFPR014" u="1"/>
        <s v="2021ES05SFPR051" u="1"/>
        <s v="2021ES05SFPR126" u="1"/>
        <s v="2021ES05SFPR163" u="1"/>
        <s v="2021ES05SFPR037" u="1"/>
        <s v="2021ES05SFPR074" u="1"/>
        <s v="2021ES05SFPR149" u="1"/>
        <s v="2021ES05SFPR186" u="1"/>
        <s v="2021ES05SFPR097" u="1"/>
        <s v="2021ES05SFPR131" u="1"/>
        <s v="2021ES05SFPR005" u="1"/>
        <s v="2021ES05SFPR042" u="1"/>
        <s v="2021ES05SFPR117" u="1"/>
        <s v="2021ES05SFPR154" u="1"/>
        <s v="2021ES05SFPR191" u="1"/>
        <s v="2021ES05SFPR028" u="1"/>
        <s v="2021ES05SFPR065" u="1"/>
        <s v="2021ES05SFPR177" u="1"/>
        <s v="2021ES05SFPR088" u="1"/>
        <s v="2021ES05SFPR010" u="1"/>
        <s v="2021ES05SFPR122" u="1"/>
        <s v="2021ES05SFPR033" u="1"/>
        <s v="2021ES05SFPR070" u="1"/>
        <s v="2021ES05SFPR108" u="1"/>
        <s v="2021ES05SFPR145" u="1"/>
        <s v="2021ES05SFPR182" u="1"/>
        <s v="2021ES05SFPR056" u="1"/>
        <s v="2021ES05SFPR093" u="1"/>
        <s v="2021ES05SFPR168" u="1"/>
        <s v="2021ES05SFPR079" u="1"/>
        <s v="2021ES05SFPR001" u="1"/>
        <s v="2021ES05SFPR113" u="1"/>
        <s v="2021ES05SFPR150" u="1"/>
        <s v="2021ES05SFPR024" u="1"/>
        <s v="2021ES05SFPR061" u="1"/>
        <s v="2021ES05SFPR136" u="1"/>
        <s v="2021ES05SFPR173" u="1"/>
        <s v="2021ES05SFPR047" u="1"/>
        <s v="2021ES05SFPR084" u="1"/>
        <s v="2021ES05SFPR159" u="1"/>
        <s v="2021ES05SFPR196" u="1"/>
        <s v="2021ES05SFPR104" u="1"/>
        <s v="2021ES05SFPR141" u="1"/>
        <s v="2021ES05SFPR015" u="1"/>
        <s v="2021ES05SFPR052" u="1"/>
        <s v="2021ES05SFPR127" u="1"/>
        <s v="2021ES05SFPR164" u="1"/>
        <s v="2021ES05SFPR038" u="1"/>
        <s v="2021ES05SFPR075" u="1"/>
        <s v="2021ES05SFPR187" u="1"/>
        <s v="2021ES05SFPR098" u="1"/>
        <s v="2021ES05SFPR020" u="1"/>
        <s v="2021ES05SFPR132" u="1"/>
        <s v="2021ES05SFPR006" u="1"/>
        <s v="2021ES05SFPR043" u="1"/>
        <s v="2021ES05SFPR080" u="1"/>
        <s v="2021ES05SFPR118" u="1"/>
        <s v="2021ES05SFPR155" u="1"/>
        <s v="2021ES05SFPR192" u="1"/>
        <s v="2021ES05SFPR029" u="1"/>
        <s v="2021ES05SFPR066" u="1"/>
        <s v="2021ES05SFPR178" u="1"/>
        <s v="2021ES05SFPR089" u="1"/>
        <s v="2021ES05SFPR100" u="1"/>
        <s v="2021ES05SFPR011" u="1"/>
        <s v="2021ES05SFPR123" u="1"/>
        <s v="2021ES05SFPR160" u="1"/>
        <s v="2021ES05SFPR034" u="1"/>
        <s v="2021ES05SFPR071" u="1"/>
        <s v="2021ES05SFPR109" u="1"/>
        <s v="2021ES05SFPR146" u="1"/>
        <s v="2021ES05SFPR183" u="1"/>
        <s v="2021ES05SFPR057" u="1"/>
        <s v="2021ES05SFPR094" u="1"/>
        <s v="2021ES05SFPR169" u="1"/>
        <s v="2021ES05SFPR002" u="1"/>
        <s v="2021ES05SFPR114" u="1"/>
        <s v="2021ES05SFPR151" u="1"/>
        <s v="2021ES05SFPR025" u="1"/>
        <s v="2021ES05SFPR062" u="1"/>
        <s v="2021ES05SFPR137" u="1"/>
        <s v="2021ES05SFPR174" u="1"/>
        <s v="2021ES05SFPR048" u="1"/>
        <s v="2021ES05SFPR085" u="1"/>
        <s v="2021ES05SFPR197" u="1"/>
        <s v="2021ES05SFPR030" u="1"/>
        <s v="2021ES05SFPR105" u="1"/>
        <s v="2021ES05SFPR142" u="1"/>
        <s v="2021ES05SFPR016" u="1"/>
        <s v="2021ES05SFPR053" u="1"/>
        <s v="2021ES05SFPR090" u="1"/>
        <s v="2021ES05SFPR128" u="1"/>
        <s v="2021ES05SFPR165" u="1"/>
        <s v="2021ES05SFPR039" u="1"/>
        <s v="2021ES05SFPR076" u="1"/>
        <s v="2021ES05SFPR188" u="1"/>
        <s v="2021ES05SFPR099" u="1"/>
        <s v="2021ES05SFPR110" u="1"/>
        <s v="2021ES05SFPR021" u="1"/>
        <s v="2021ES05SFPR133" u="1"/>
        <s v="2021ES05SFPR170" u="1"/>
        <s v="2021ES05SFPR007" u="1"/>
        <s v="2021ES05SFPR044" u="1"/>
        <s v="2021ES05SFPR081" u="1"/>
        <s v="2021ES05SFPR119" u="1"/>
        <s v="2021ES05SFPR156" u="1"/>
        <s v="2021ES05SFPR193" u="1"/>
        <s v="2021ES05SFPR067" u="1"/>
        <s v="2021ES05SFPR179" u="1"/>
        <s v="2021ES05SFPR101" u="1"/>
        <s v="2021ES05SFPR012" u="1"/>
        <s v="2021ES05SFPR124" u="1"/>
        <s v="2021ES05SFPR161" u="1"/>
        <s v="2021ES05SFPR035" u="1"/>
        <s v="2021ES05SFPR072" u="1"/>
        <s v="2021ES05SFPR147" u="1"/>
        <s v="2021ES05SFPR184" u="1"/>
        <s v="2021ES05SFPR058" u="1"/>
        <s v="2021ES05SFPR095" u="1"/>
        <s v="2021ES05SFPR011 " u="1"/>
        <s v="2021ES05SFPR003" u="1"/>
        <s v="2021ES05SFPR040" u="1"/>
        <s v="2021ES05SFPR115" u="1"/>
        <s v="2021ES05SFPR152" u="1"/>
        <s v="2021ES05SFPR026" u="1"/>
        <s v="2021ES05SFPR063" u="1"/>
        <s v="2021ES05SFPR138" u="1"/>
        <s v="2021ES05SFPR175" u="1"/>
        <s v="2021ES05SFPR049" u="1"/>
        <s v="2021ES05SFPR086" u="1"/>
        <s v="2021ES05SFPR120" u="1"/>
        <s v="2021ES05SFPR031" u="1"/>
        <s v="2021ES05SFPR106" u="1"/>
        <s v="2021ES05SFPR143" u="1"/>
        <s v="2021ES05SFPR180" u="1"/>
        <s v="2021ES05SFPR017" u="1"/>
        <s v="2021ES05SFPR054" u="1"/>
        <s v="2021ES05SFPR091" u="1"/>
        <s v="2021ES05SFPR129" u="1"/>
        <s v="2021ES05SFPR166" u="1"/>
        <s v="2021ES05SFPR077" u="1"/>
        <s v="2021ES05SFPR189" u="1"/>
        <s v="2021ES05SFPR111" u="1"/>
        <s v="2021ES05SFPR022" u="1"/>
        <s v="2021ES05SFPR134" u="1"/>
        <s v="2021ES05SFPR171" u="1"/>
        <s v="2021ES05SFPR008" u="1"/>
        <s v="2021ES05SFPR045" u="1"/>
        <s v="2021ES05SFPR082" u="1"/>
        <s v="2021ES05SFPR157" u="1"/>
        <s v="2021ES05SFPR194" u="1"/>
        <s v="2021ES05SFPR068" u="1"/>
        <s v="2021ES05SFPR102" u="1"/>
        <s v="2021ES05SFPR013" u="1"/>
        <s v="2021ES05SFPR050" u="1"/>
        <s v="2021ES05SFPR125" u="1"/>
        <s v="2021ES05SFPR162" u="1"/>
        <s v="2021ES05SFPR036" u="1"/>
        <s v="2021ES05SFPR073" u="1"/>
        <s v="2021ES05SFPR148" u="1"/>
        <s v="2021ES05SFPR185" u="1"/>
        <s v="2021ES05SFPR059" u="1"/>
        <s v="2021ES05SFPR096" u="1"/>
        <s v="2021ES05SFPR130" u="1"/>
        <s v="2021ES05SFPR004" u="1"/>
        <s v="2021ES05SFPR041" u="1"/>
        <s v="2021ES05SFPR116" u="1"/>
        <s v="2021ES05SFPR153" u="1"/>
        <s v="2021ES05SFPR190" u="1"/>
        <s v="2021ES05SFPR027" u="1"/>
        <s v="2021ES05SFPR064" u="1"/>
        <s v="2021ES05SFPR139" u="1"/>
        <s v="2021ES05SFPR176" u="1"/>
        <s v="2021ES05SFPR087" u="1"/>
      </sharedItems>
    </cacheField>
    <cacheField name="Título Programa" numFmtId="49">
      <sharedItems containsBlank="1" count="8">
        <s v="FSE+ C. de Madrid "/>
        <m u="1"/>
        <s v="FSE+ C.A. Cataluña " u="1"/>
        <s v="FSE+ de Asistencia Material Básica " u="1"/>
        <s v="FSE+ C.A. Aragón " u="1"/>
        <s v="FSE+ C.A. Galicia " u="1"/>
        <s v="FSE+ C.A. Andalucía " u="1"/>
        <s v="FSE+ Empleo Juvenil " u="1"/>
      </sharedItems>
    </cacheField>
    <cacheField name="Prioridad" numFmtId="49">
      <sharedItems containsSemiMixedTypes="0" containsString="0" containsNumber="1" containsInteger="1" minValue="1" maxValue="34" count="34">
        <n v="1"/>
        <n v="2"/>
        <n v="3"/>
        <n v="5"/>
        <n v="7"/>
        <n v="34" u="1"/>
        <n v="13" u="1"/>
        <n v="14" u="1"/>
        <n v="15" u="1"/>
        <n v="6" u="1"/>
        <n v="16" u="1"/>
        <n v="17" u="1"/>
        <n v="18" u="1"/>
        <n v="19" u="1"/>
        <n v="20" u="1"/>
        <n v="33" u="1"/>
        <n v="21" u="1"/>
        <n v="22" u="1"/>
        <n v="23" u="1"/>
        <n v="8" u="1"/>
        <n v="24" u="1"/>
        <n v="25" u="1"/>
        <n v="9" u="1"/>
        <n v="26" u="1"/>
        <n v="27" u="1"/>
        <n v="10" u="1"/>
        <n v="28" u="1"/>
        <n v="29" u="1"/>
        <n v="11" u="1"/>
        <n v="30" u="1"/>
        <n v="31" u="1"/>
        <n v="4" u="1"/>
        <n v="12" u="1"/>
        <n v="32" u="1"/>
      </sharedItems>
    </cacheField>
    <cacheField name="Objetivo específico" numFmtId="49">
      <sharedItems containsBlank="1" count="14">
        <s v="ESO4.1"/>
        <s v="ESO4.3"/>
        <s v="ESO4.8"/>
        <s v="ESO4.9"/>
        <s v="ESO4.11"/>
        <s v="ESO4.12"/>
        <s v="ESO4.5"/>
        <s v="ESO4.6"/>
        <m u="1"/>
        <s v="ESO4.10" u="1"/>
        <s v="ESO4.13" u="1"/>
        <s v="ESO4.2" u="1"/>
        <s v="ESO4.4" u="1"/>
        <s v="ESO4.7" u="1"/>
      </sharedItems>
    </cacheField>
    <cacheField name="Fondo" numFmtId="49">
      <sharedItems containsBlank="1" count="2">
        <s v="ESF"/>
        <m u="1"/>
      </sharedItems>
    </cacheField>
    <cacheField name="Descripción de la operación" numFmtId="49">
      <sharedItems longText="1"/>
    </cacheField>
    <cacheField name="Método de Gestión" numFmtId="49">
      <sharedItems/>
    </cacheField>
    <cacheField name="Tipología de operación" numFmtId="49">
      <sharedItems containsMixedTypes="1" containsNumber="1" containsInteger="1" minValue="2" maxValue="18"/>
    </cacheField>
    <cacheField name="Código operación" numFmtId="49">
      <sharedItems containsBlank="1" count="161">
        <s v="5909241A2427SBITINERFORMA"/>
        <s v="5907466A2324SBAYUDANTEINV"/>
        <s v="5904232B2023CVAYTOMANCOM"/>
        <s v="5904232B2023CVCAMARACOMER"/>
        <s v="5904232B2024CVIGEELL"/>
        <s v="5904232B2324CTASESOREMPRE"/>
        <s v="5904232B2023CTEMPRENDIGUA"/>
        <s v="5904232B2324CTPROGRAMAGEA"/>
        <s v="5908241M2024SBINTEGLABOR"/>
        <s v="5901231F2324CTAULAPROMECO"/>
        <s v="5901231F2325CTALIMITE"/>
        <s v="5901231F2225CTSERPAIS4"/>
        <s v="5901231F2023SBDISCAP"/>
        <s v="5903232G2023SBPROYECTORMI"/>
        <s v="5903232CT2325CTCEPIS"/>
        <s v="5901231F2527CTOVI"/>
        <s v="5901231F2124CTOVI"/>
        <s v="5903232G2023CTHOUSINGFIRS"/>
        <s v="5904232B2023SBAIMUJERVUL"/>
        <s v="5905322B2223GDFPGML1"/>
        <s v="5908241M2024SBFOMENTO"/>
        <s v="5908241M2024SBESTIMULO"/>
        <s v="5906323M2223SB2OPORTUNIDA"/>
        <s v="5906323M2324SB2OPORTUNIDA"/>
        <s v="5905322B2122GDPROUFILS"/>
        <s v="5905322B2223GDPROUFILS"/>
        <s v="5905322B2223GDCEPATITUESO"/>
        <s v="5905322B2223GDCEPAFPBSICA"/>
        <s v="5903232G2425CTEXTUTELADOS"/>
        <s v="590232F2224CTPROINSERSL"/>
        <s v="590232F2224CTADICCIONTEC"/>
        <s v="590232F2224CTINTERMENORES"/>
        <s v="590232F2426CTCIASI"/>
        <s v="590232F2225CTATENINTEGRAL"/>
        <s v="5901231F2023CTAMARCOFOIL"/>
        <s v="5901231A2226AMARCOCRL"/>
        <s v="5905322B2124GDFPGML3"/>
        <s v="5905322B2124GDFPGSL3"/>
        <s v="5905322B2324GDCEPATITUESO"/>
        <s v="5905322B2324GDCEPAFPBSICA"/>
        <s v="5901231F2426CTAULAFISICA"/>
        <s v="5901231F2024SBDISCAP"/>
        <s v="590232F2427CTINTERMENORES"/>
        <s v="5904232B2426CTPROGRLGTBI"/>
        <s v="5904232B2024CTEMPRENDIGUA"/>
        <s v="5904232B2024CVCAMARACOMER"/>
        <s v="5903232E2024SBPROYECTORMI"/>
        <s v="5907466A2527SBAYUDANTEINV"/>
        <s v="5906323M2425SB2OPORTUNIDA"/>
        <s v="5905322B2324GDPROUFILS"/>
        <s v="5905322B2324GDFPGML1"/>
        <s v="590232F2428CTATENINTEGRAL"/>
        <s v="5904232B2025CVEELL32AYUN"/>
        <s v="5904232B2025CVEELL3AY1MA"/>
        <s v="5908241M2025SBITINERINSER"/>
        <s v="5904232B2025CVEELL2AY14MA"/>
        <s v="5908241M2025SBESTIMULO"/>
        <s v="5908241M2025SBFOMENTO"/>
        <s v="5905322B2425GDCEPAFPBSICA"/>
        <s v="5905322B2425GDCEPATITUESO"/>
        <s v="5904232B2025SBAIMUJERVUL"/>
        <s v="5908241M2024SBITINERINSER"/>
        <s v="5904232B2025CTEMPRENDIGUA"/>
        <s v="5904232B2025CTPROGMUJER"/>
        <s v="5901231F2527CTSERPAISTEA"/>
        <s v="5906323M2526SB2OPORTUNIDA"/>
        <s v="5904232B2025CVCAMARACOMER"/>
        <s v="4.1-1 Operación Aragón  37" u="1"/>
        <s v="4.1-1 Operación Aragón  74" u="1"/>
        <m u="1"/>
        <s v="4.1-1 Operación Aragón  28" u="1"/>
        <s v="4.1-1 Operación Aragón  65" u="1"/>
        <s v="4.1-1 Operación Aragón  19" u="1"/>
        <s v="4.1-1 Operación Aragón  56" u="1"/>
        <s v="4.1-1 Operación Aragón  93" u="1"/>
        <s v="4.1-1 Operación Aragón  47" u="1"/>
        <s v="4.1-1 Operación Aragón  84" u="1"/>
        <s v="4.1-1 Operación Aragón  38" u="1"/>
        <s v="4.1-1 Operación Aragón  75" u="1"/>
        <s v="4.1-1 Operación Aragón  29" u="1"/>
        <s v="4.1-1 Operación Aragón  66" u="1"/>
        <s v="4.1-1 Operación Aragón  57" u="1"/>
        <s v="4.1-1 Operación Aragón  48" u="1"/>
        <s v="4.1-1 Operación Aragón  85" u="1"/>
        <s v="4.1-1 Operación Aragón  39" u="1"/>
        <s v="4.1-1 Operación Aragón  76" u="1"/>
        <s v="4.1-1 Operación Aragón  67" u="1"/>
        <s v="4.1-1 Operación Aragón  58" u="1"/>
        <s v="4.1-1 Operación Aragón  49" u="1"/>
        <s v="4.1-1 Operación Aragón  86" u="1"/>
        <s v="4.1-1 Operación Aragón  77" u="1"/>
        <s v="4.1-1 Operación Aragón  68" u="1"/>
        <s v="4.1-1 Operación Aragón  59" u="1"/>
        <s v="4.1-1 Operación Aragón  87" u="1"/>
        <s v="4.1-1 Operación Aragón  78" u="1"/>
        <s v="4.1-1 Operación Aragón  1" u="1"/>
        <s v="4.1-1 Operación Aragón  69" u="1"/>
        <s v="4.1-1 Operación Aragón  88" u="1"/>
        <s v="4.1-1 Operación Aragón  2" u="1"/>
        <s v="4.1-1 Operación Aragón  79" u="1"/>
        <s v="4.1-1 Operación Aragón  3" u="1"/>
        <s v="4.1-1 Operación Aragón  89" u="1"/>
        <s v="4.1-1 Operación Aragón  4" u="1"/>
        <s v="4.1-1 Operación Aragón  5" u="1"/>
        <s v="4.1-1 Operación Aragón  6" u="1"/>
        <s v="4.1-1 Operación Aragón  7" u="1"/>
        <s v="4.1-1 Operación Aragón  10" u="1"/>
        <s v="4.1-1 Operación Aragón  8" u="1"/>
        <s v="4.1-1 Operación Aragón  20" u="1"/>
        <s v="4.1-1 Operación Aragón  9" u="1"/>
        <s v="4.1-1 Operación Aragón  11" u="1"/>
        <s v="4.1-1 Operación Aragón  30" u="1"/>
        <s v="4.1-1 Operación Aragón  21" u="1"/>
        <s v="4.1-1 Operación Aragón  12" u="1"/>
        <s v="4.1-1 Operación Aragón  40" u="1"/>
        <s v="4.1-1 Operación Aragón  31" u="1"/>
        <s v="4.1-1 Operación Aragón  22" u="1"/>
        <s v="4.1-1 Operación Aragón  13" u="1"/>
        <s v="4.1-1 Operación Aragón  50" u="1"/>
        <s v="4.1-1 Operación Aragón  41" u="1"/>
        <s v="4.1-1 Operación Aragón  32" u="1"/>
        <s v="4.1-1 Operación Aragón  23" u="1"/>
        <s v="4.1-1 Operación Aragón  60" u="1"/>
        <s v="4.1-1 Operación Aragón  14" u="1"/>
        <s v="4.1-1 Operación Aragón  51" u="1"/>
        <s v="4.1-1 Operación Aragón  42" u="1"/>
        <s v="4.1-1 Operación Aragón  33" u="1"/>
        <s v="4.1-1 Operación Aragón  70" u="1"/>
        <s v="4.1-1 Operación Aragón  24" u="1"/>
        <s v="4.1-1 Operación Aragón  61" u="1"/>
        <s v="4.1-1 Operación Aragón  15" u="1"/>
        <s v="4.1-1 Operación Aragón  52" u="1"/>
        <s v="4.1-1 Operación Aragón  43" u="1"/>
        <s v="4.1-1 Operación Aragón  80" u="1"/>
        <s v="4.1-1 Operación Aragón  34" u="1"/>
        <s v="4.1-1 Operación Aragón  71" u="1"/>
        <s v="4.1-1 Operación Aragón  25" u="1"/>
        <s v="4.1-1 Operación Aragón  62" u="1"/>
        <s v="4.1-1 Operación Aragón  16" u="1"/>
        <s v="4.1-1 Operación Aragón  53" u="1"/>
        <s v="4.1-1 Operación Aragón  90" u="1"/>
        <s v="4.1-1 Operación Aragón  44" u="1"/>
        <s v="4.1-1 Operación Aragón  81" u="1"/>
        <s v="4.1-1 Operación Aragón  35" u="1"/>
        <s v="4.1-1 Operación Aragón  72" u="1"/>
        <s v="4.1-1 Operación Aragón  26" u="1"/>
        <s v="4.1-1 Operación Aragón  63" u="1"/>
        <s v="4.1-1 Operación Aragón  17" u="1"/>
        <s v="4.1-1 Operación Aragón  54" u="1"/>
        <s v="4.1-1 Operación Aragón  91" u="1"/>
        <s v="4.1-1 Operación Aragón  45" u="1"/>
        <s v="4.1-1 Operación Aragón  82" u="1"/>
        <s v="4.1-1 Operación Aragón  36" u="1"/>
        <s v="4.1-1 Operación Aragón  73" u="1"/>
        <s v="4.1-1 Operación Aragón  27" u="1"/>
        <s v="4.1-1 Operación Aragón  64" u="1"/>
        <s v="4.1-1 Operación Aragón  18" u="1"/>
        <s v="4.1-1 Operación Aragón  55" u="1"/>
        <s v="4.1-1 Operación Aragón  92" u="1"/>
        <s v="4.1-1 Operación Aragón  46" u="1"/>
        <s v="4.1-1 Operación Aragón  83" u="1"/>
      </sharedItems>
    </cacheField>
    <cacheField name="Nombre  operación" numFmtId="49">
      <sharedItems longText="1"/>
    </cacheField>
    <cacheField name="Beneficiario" numFmtId="49">
      <sharedItems containsBlank="1" count="104">
        <s v="Dirección General de Formación"/>
        <s v="Dirección General de Investigación e Innovación Tecnológica"/>
        <s v="Dirección General Mujer"/>
        <s v="Dirección General de Servicio Público de Empleo "/>
        <s v="Dirección General de Atención a Personas con Discapacidad "/>
        <s v="Dirección General de Servicios Sociales e Integración "/>
        <s v="Dirección General de Educación Secundaria, FP y Régimen Especial "/>
        <s v="Dirección General de Educación concertada, becas y ayudas al estudio "/>
        <s v="Dirección General de Infancia, Familia y Fomento de la Natalidad "/>
        <s v="Dirección General de Servicio Público de Empleo"/>
        <m u="1"/>
        <s v="BENEFICIARIO OPERACIÓN 43" u="1"/>
        <s v="BENEFICIARIO OPERACIÓN 57" u="1"/>
        <s v="BENEFICIARIO OPERACIÓN 30" u="1"/>
        <s v="BENEFICIARIO OPERACIÓN 44" u="1"/>
        <s v="BENEFICIARIO OPERACIÓN 58" u="1"/>
        <s v="BENEFICIARIO OPERACIÓN 31" u="1"/>
        <s v="BENEFICIARIO OPERACIÓN 45" u="1"/>
        <s v="BENEFICIARIO OPERACIÓN 6" u="1"/>
        <s v="BENEFICIARIO OPERACIÓN 59" u="1"/>
        <s v="BENEFICIARIO OPERACIÓN 90" u="1"/>
        <s v="BENEFICIARIO OPERACIÓN 32" u="1"/>
        <s v="BENEFICIARIO OPERACIÓN 46" u="1"/>
        <s v="BENEFICIARIO OPERACIÓN 91" u="1"/>
        <s v="BENEFICIARIO OPERACIÓN 33" u="1"/>
        <s v="BENEFICIARIO OPERACIÓN 47" u="1"/>
        <s v="BENEFICIARIO OPERACIÓN 20" u="1"/>
        <s v="BENEFICIARIO OPERACIÓN 92" u="1"/>
        <s v="BENEFICIARIO OPERACIÓN 34" u="1"/>
        <s v="BENEFICIARIO OPERACIÓN 48" u="1"/>
        <s v="BENEFICIARIO OPERACIÓN 21" u="1"/>
        <s v="BENEFICIARIO OPERACIÓN 93" u="1"/>
        <s v="BENEFICIARIO OPERACIÓN 35" u="1"/>
        <s v="BENEFICIARIO OPERACIÓN 5" u="1"/>
        <s v="BENEFICIARIO OPERACIÓN 49" u="1"/>
        <s v="BENEFICIARIO OPERACIÓN 80" u="1"/>
        <s v="BENEFICIARIO OPERACIÓN 22" u="1"/>
        <s v="BENEFICIARIO OPERACIÓN 36" u="1"/>
        <s v="BENEFICIARIO OPERACIÓN 81" u="1"/>
        <s v="BENEFICIARIO OPERACIÓN 23" u="1"/>
        <s v="BENEFICIARIO OPERACIÓN 37" u="1"/>
        <s v="BENEFICIARIO OPERACIÓN 10" u="1"/>
        <s v="BENEFICIARIO OPERACIÓN 82" u="1"/>
        <s v="BENEFICIARIO OPERACIÓN 24" u="1"/>
        <s v="BENEFICIARIO OPERACIÓN 38" u="1"/>
        <s v="BENEFICIARIO OPERACIÓN 11" u="1"/>
        <s v="BENEFICIARIO OPERACIÓN 83" u="1"/>
        <s v="BENEFICIARIO OPERACIÓN 25" u="1"/>
        <s v="BENEFICIARIO OPERACIÓN 4" u="1"/>
        <s v="BENEFICIARIO OPERACIÓN 39" u="1"/>
        <s v="BENEFICIARIO OPERACIÓN 70" u="1"/>
        <s v="BENEFICIARIO OPERACIÓN 12" u="1"/>
        <s v="BENEFICIARIO OPERACIÓN 84" u="1"/>
        <s v="BENEFICIARIO OPERACIÓN 26" u="1"/>
        <s v="BENEFICIARIO OPERACIÓN 71" u="1"/>
        <s v="BENEFICIARIO OPERACIÓN 13" u="1"/>
        <s v="BENEFICIARIO OPERACIÓN 85" u="1"/>
        <s v="BENEFICIARIO OPERACIÓN 27" u="1"/>
        <s v="BENEFICIARIO OPERACIÓN 72" u="1"/>
        <s v="BENEFICIARIO OPERACIÓN 14" u="1"/>
        <s v="BENEFICIARIO OPERACIÓN 86" u="1"/>
        <s v="BENEFICIARIO OPERACIÓN 28" u="1"/>
        <s v="BENEFICIARIO OPERACIÓN 73" u="1"/>
        <s v="BENEFICIARIO OPERACIÓN 15" u="1"/>
        <s v="BENEFICIARIO OPERACIÓN 87" u="1"/>
        <s v="BENEFICIARIO OPERACIÓN 3" u="1"/>
        <s v="BENEFICIARIO OPERACIÓN 29" u="1"/>
        <s v="BENEFICIARIO OPERACIÓN 60" u="1"/>
        <s v="BENEFICIARIO OPERACIÓN 74" u="1"/>
        <s v="BENEFICIARIO OPERACIÓN 16" u="1"/>
        <s v="BENEFICIARIO OPERACIÓN 88" u="1"/>
        <s v="BENEFICIARIO OPERACIÓN 61" u="1"/>
        <s v="BENEFICIARIO OPERACIÓN 75" u="1"/>
        <s v="BENEFICIARIO OPERACIÓN 9" u="1"/>
        <s v="BENEFICIARIO OPERACIÓN 17" u="1"/>
        <s v="BENEFICIARIO OPERACIÓN 89" u="1"/>
        <s v="BENEFICIARIO OPERACIÓN 62" u="1"/>
        <s v="BENEFICIARIO OPERACIÓN 76" u="1"/>
        <s v="BENEFICIARIO OPERACIÓN 18" u="1"/>
        <s v="BENEFICIARIO OPERACIÓN 63" u="1"/>
        <s v="BENEFICIARIO OPERACIÓN 77" u="1"/>
        <s v="BENEFICIARIO OPERACIÓN 2" u="1"/>
        <s v="BENEFICIARIO OPERACIÓN 19" u="1"/>
        <s v="BENEFICIARIO OPERACIÓN 50" u="1"/>
        <s v="BENEFICIARIO OPERACIÓN 64" u="1"/>
        <s v="BENEFICIARIO OPERACIÓN 78" u="1"/>
        <s v="BENEFICIARIO OPERACIÓN 51" u="1"/>
        <s v="BENEFICIARIO OPERACIÓN 65" u="1"/>
        <s v="BENEFICIARIO OPERACIÓN 8" u="1"/>
        <s v="BENEFICIARIO OPERACIÓN 79" u="1"/>
        <s v="BENEFICIARIO OPERACIÓN 52" u="1"/>
        <s v="BENEFICIARIO OPERACIÓN 66" u="1"/>
        <s v="BENEFICIARIO OPERACIÓN 53" u="1"/>
        <s v="BENEFICIARIO OPERACIÓN 67" u="1"/>
        <s v="BENEFICIARIO OPERACIÓN 1" u="1"/>
        <s v="BENEFICIARIO OPERACIÓN 40" u="1"/>
        <s v="BENEFICIARIO OPERACIÓN 54" u="1"/>
        <s v="BENEFICIARIO OPERACIÓN 68" u="1"/>
        <s v="BENEFICIARIO OPERACIÓN 41" u="1"/>
        <s v="BENEFICIARIO OPERACIÓN 55" u="1"/>
        <s v="BENEFICIARIO OPERACIÓN 7" u="1"/>
        <s v="BENEFICIARIO OPERACIÓN 69" u="1"/>
        <s v="BENEFICIARIO OPERACIÓN 42" u="1"/>
        <s v="BENEFICIARIO OPERACIÓN 56" u="1"/>
      </sharedItems>
    </cacheField>
    <cacheField name="Finalidad operación" numFmtId="49">
      <sharedItems containsBlank="1" count="151" longText="1">
        <s v="Financiar mediante subvenciones la impartición de acciones formativas para los años 2024 a 2027_x000a_en modalidad presencial y la realización de prácticas profesionales no laborales asociadas,_x000a_integradas en un itinerario específico de formación._x000a_Las acciones formativas estarán dirigidas a la obtención de certificados de profesionalidad_x000a_completos, que se impartirán de forma modular, incluyendo el módulo de formación práctica en_x000a_un centro de trabajo hasta alcanzar 500 horas totales._x000a_Con ello se reforzarán las posibilidades de empleo de las personas desempleadas de la Comunidad_x000a_de Madrid"/>
        <s v="Contratación de ayudantes de investigación y técnicos de laboratorio cofinanciadas por fondoMejorar el acceso al empleo de personas jóvenes, menores de 30 años, recién egresadas de la_x000a_universidad o de la Formación Profesional, facilitando la empleabilidad tanto a los jóvenes que_x000a_hayan finalizado sus estudios de grado como a aquellos que han finalizado sus estudios de_x000a_formación profesional y que desean iniciar una carrera investigadora en centros de investigación_x000a_de la Comunidad de Madrid."/>
        <s v="actuaciones en materia de_x000a_promoción de la igualdad de oportunidades en el acceso al empleo“. Esta línea de actuación_x000a_contempla acciones destinadas al cumplimiento de dos objetivos estratégicos: “conciliación,_x000a_corresponsabilidad y uso del tiempo” y “empleo, promoción profesional y liderazgo”."/>
        <s v="objetivo es la impartición y ejecución de un_x000a_proyecto para la puesta en marcha de acciones que contribuyan al impulso y al fomento de la_x000a_igualdad y la implementación de medidas y estrategias de fomento de la_x000a_conciliación/corresponsabilidad entre mujeres y hombres, incluyendo la sensibilización y la_x000a_prevención de la violencia de género, en las empresas madrileñas, así como la empleabilidad_x000a_de las mujeres mediante tres líneas de actuación (igualdad de oportunidades y corresponsabilidad entre mujeres y hombres; violencia de género en el ámbito laboral y_x000a_empleabilidad de las mujeres)."/>
        <s v="Luchar contra los estereotipos de género en el ámbito del empleo.Fomentar conciliación entre trabajo y vida privada. Sensibilizar al conjunto empresarial la necesidad de acceder a los puestos de trabajo_x000a_en igualdad de condiciones entre mujeres y hombres, y de adoptar medidas de_x000a_flexibilidad en el trabajo que permitan la conciliación de la vida personal y laboral de_x000a_las personas ocupadas."/>
        <s v="Se pretende mejorar la igualdad entre mujeres y hombres en la organización y funcionamiento de las pymes madrileñas. Para ello se prestará gratuitamente un servicio de asesoría para la elaboración y aprobación del diagnóstico y del plan de igualdad así como un servicio de formación previa a la aprobación del plan de igualdad, formación dirigida a mujeres en puestos de mandos intermedios, formación dirigida a profesionales de recursos humanos y en general formación dirigida al conjunto de la plantilla para pymes de la Comunidad de Madrid."/>
        <s v="Desarrollo de actuaciones dirigidas a acelerar proyectos empresariales y profesionales que promuevan la igualdad de oportunidades entre mujeres y hombres, ayudando a las personas emprendedoras a poner en marcha sus iniciativas."/>
        <s v="Contratación de servicios para promover, impulsar e incrementar la participación social y laboral de la mujer del ámbito rural en el desarrollo económico, social y laboral de su municipio, a lo largo de los años 2023 y 2024, mediante la realización de acciones dirigidas a la formación, el empleo, el autoempleo, el asesoramiento para la creación de empresas por mujeres y el fomento del asociacionismo, con el fin de poder facilitar el acceso al mercado laboral de las mujeres del ámbito rural y promocionar su talento y liderazgo."/>
        <s v="Subvenciones para favorecer la integración laboral de personas en situación de exclusión social_x000a_mediante ayudas a las empresas de inserción y sus entidades promotoras a través de una_x000a_convocatoria de subvenciones que incluye tres tipos de ayudas:_x000a_a) Ayuda 1. Subvención a la creación y/o mantenimiento de puestos de trabajo._x000a_b) Ayuda 2. Subvención a la contratación y/o mantenimiento de personal técnico._x000a_c) Ayuda 3. Subvención a la gerencia de empresas de inserción._x000a_Con ello se apoya la creación y mantenimiento de las empresas de inserción calificadas e inscritas_x000a_en el Registro de la Comunidad de Madrid, con el fin de que puedan cumplir su función social de_x000a_facilitar la inserción de las personas en situación de exclusión en el mercado de trabajo ordinario."/>
        <s v="El “Aula de mejora de competencias para la empleabilidad y la participación comunitaria de personas con discapacidad intelectual” es la unidad técnica encargada de la organización y gestión de las actuaciones propuestas para el cumplimiento de sus objetivos de mejora de la empleabilidad y de la participación socioeconómica de las personas con discapacidad intelectual."/>
        <s v="valoración y diseño del Plan Individualizado; desarrollo de actividades de entrenamiento y mejora para la búsqueda y mantenimiento de un puesto de trabajo, búsqueda activa y acompañamiento en la incorporación y mantenimiento del puesto y de participación social. Se incluyen actuaciones con las familias como facilitadores. Asimismo el proyecto persigue sensibilizar a recursos comunitarios y sus profesionales, incluido el tejido empresarial, respecto al potencial de las personas con discapacidad intelectual límite, procurándoles oportunidades de empleo y participación social."/>
        <s v="dirigida a conseguir la inserción socio-laboral de personas con discapacidad intelectual en entornos ordinarios, a través de la organización y gestión de un servicio de provisión de apoyos"/>
        <s v="Desarrollo de proyectos dirigidos a personas con discapacidad promoviendo el desarrollo de itinerarios enfocados a la inserción laboral e impulsando programas de acompañamiento para garantizar la permanencia en el mercado laboral una vez realizada la inserción."/>
        <s v="Se espera con esta operación mejorar la empleabilidad de las personas más desfavorecidas y grupos vulnerables, teniendo en cuenta la problemática y factores que incurren en el acceso al empleo y al inserción social; facilitar el acceso al mercado laboral de las personas en situación o riesgo de exlusión social; potenciar la adquisición de habilidades sociales, laborales y la mejora de las aptitudes personales necesarias para acceder al mercado de trabajo; incrementar la tasa de empleo y disminución de la pobreza."/>
        <s v="tiene como finalidad la realización de actuaciones específicas de_x000a_integración e inclusión social de las personas inmigrantes así como de otras personas autóctonas_x000a_en situación de vulnerabilidad, con el objeto de favorecer sus posibilidades para integrarse en el_x000a_mercado de trabajo y conseguir el objetivo de inclusión social y lucha contra la pobreza."/>
        <s v="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o, pretende facilitar la participación de las personas participantes en su entorno socioeconómico."/>
        <s v="Dotar a las personas con discapacidad participantes en el proyecto de recurso de apoyo (Asistentes Personales) que complementen otros de los que dispongan, para desarrollar su plan Individual de Vida (activa) independiente, enfocado a su participación formativo laboral. conforme a la valoración de sus necesidades de asistencia personal, expresadas en horas. Asimismjo, pretende facilitar la participación de las personas participantes en su entorno socioeconómico"/>
        <s v="Se trata de un servicio público que facilita el acceso a la vivienda con carácter estable a personas_x000a_sin hogar, al mismo tiempo que se inicia un proceso de acompañamiento e intervención social que_x000a_finaliza cuando la persona no necesita del acompañamiento socioeducativo y logra una situación_x000a_de autonomía en su propia casa así como normalizar su situación sociolaboral."/>
        <s v="Atención de mujeres en situación de vulnerabilidad y de especial vulnerabilidad mediante subvenciones a entidades sin ánimo de lucro para la ejecución de proyectos de dos modalidades de intervención:_x000a_-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 Se estructurarán en dos fases diferenciadas: una fase de motivación personal para mejora de la autoestima y autonomía personal; y una fase de enfocada en desarrollar habilidades y capacitación para superar las dificultades de acceso al empleo que tienen estas mujeres._x000a_- Proyectos dirigidos a mujeres en situación de especial vulnerabilidad orientados a la atención de sus necesidades básicas, que incluirán acciones de cobertura de necesidades de aseo, alojamiento o manutención. También comprenderán acciones de formación en habilidades personales."/>
        <s v="aumentar la participación en la Formación Profesional de_x000a_grado medio y mejorar la calidad de la Formación Profesional. Su finalidad es incrementar el_x000a_número de jóvenes que obtienen un título de Formación Profesional y la mejora de su_x000a_cualificación y el incremento de las posibilidades de inserción laboral, mediante el incremento_x000a_del número de plazas disponibles en Formación Profesional de Grado Medio."/>
        <s v="Se espera con estas actuaciones mejorar la empleabilidad de jóvenes sin cualificar mediante un periodo de cualificación y de jóvenes cualificados y facilitar su acceso al mercado de trabajo tras su participación en el programa"/>
        <s v="La finalidad de las subvenciones es mejorar la empleabilidad y favorecer la contratación de los jóvenes de la Comunidad de Madrid mediante el establecimiento de incentivos a la_x000a_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_x000a_En todo caso se mejorará la empleabilidad de todos los jóvenes participantes y un mantenimiento en el empleo una vez finalizados los programas de un 80% de los jóvenes participantes. Al menos se espera lograr la inserción laboral de 2.450 jóvenes."/>
        <s v="Incrementar el nivel de formación de los jóvenes que abandonaron prematuramente sus estudios y mejorar la inserción laboral de los jóvenes que no trabajan ni estudian."/>
        <s v="reducir la falta de cualificación profesional, así como impulsar_x000a_las posibilidades de recualificación para aquellos jóvenes que se han incorporado al mercado de_x000a_trabajo con infra cualificación o formación incompleta e insuficiente, adecuando el sistema_x000a_educativo de la formación de los jóvenes a las demandas presentes y futuras del mercado laboral_x000a_e incrementando la empleabilidad de la población a lo largo de la vida"/>
        <s v="permitirá capacitar a los alumnos para el desempeño_x000a_cualificado de las diversas profesiones, el acceso al empleo y obtener el aumento del nivel de_x000a_formación de los jóvenes que abandonaron los estudios a una edad temprana y que_x000a_actualmente no encuentran oportunidades laborales."/>
        <s v="las entidades adjudicatarias se encargarán de dar cobertura a los servicios que_x000a_permitirán cubrir las necesidades básicas de los destinatarios de la actuación, tales como_x000a_alojamiento, manutención, apoyo personal, seguimiento socio-educativo, inserción social, apoyo_x000a_psicológico y ayuda económica para facilitar el tránsito a la vida adulta y autonomía a estos_x000a_jóvenes."/>
        <s v="ofrecer una atención educativa y de inserción sociolaboral_x000a_mediante el acompañamiento a jóvenes, mayores de edad, que hayan tenido una medida de_x000a_protección y que se encuentran en riesgo o en situación de exclusión social en su transición_x000a_a la vida adulta, mediante el desarrollo de procesos de inserción sociolaboral_x000a_individualizados."/>
        <s v="Desarrollar actividades formativas y divulgativas dirigidas a profesionales que trabajuan con niños y adolescentes en la Comunidad de Madrid y a familias interesadas en adquirir conocimientos y habilidades sobre conductas de abuso y dependencia de las nuevas tecnologías de adolescentes. Intervenir directamente con adolescentes que presentan conductas de abuso y dependencia de las nuevas tecnologías y sus familias a través de terapias de grupo complementadas con sesiones individuales de seguimiento."/>
        <s v="Proporcionar una respuesta preventiva, educativa y de intervención especializada dirigida a menores de entre 11 y 13 años inimputables en el ámbito penal, que se vean involucrados en hechos ilícitos."/>
        <s v="Proporcionar atención psicoterapéutica a niños que hayan estado involucrados en una situación de violencia sexual, o se tenga la sospecha de que lo hayan podido_x000a_estar, así como orientación y apoyo especializado a sus familias"/>
        <s v="Atender a un mayor número de niños y niñas en situación de riesgo social y lograr mejorar su integración social permaneciendo en su entorno de convivencia familiar o favoreciendo su regreso lo antes posible."/>
        <s v="Mejorar la calidad de vida de las personas con discapacidad, a través del desarrollo de Planes de Atención y Apoyo Personales (PAAP) que incorporen las preferencias personales en la definición de metas, promoviendo su autonomía y participación e inclusión social y laboral en el entorno"/>
        <s v="Promover la inclusión social y mejorar la empleabilidad de las personas con enfermedad mental grave y duradera, así como potenciar la adquisición de habilidades sociales para acceder al mercado laboral"/>
        <s v="La operación tiene el objetivo de consolidar las reformas estructurales y la oferta de Formación Profesional de Grado Medio creada recientemente por inversiones del FSE. "/>
        <s v="La operación tiene el objetivo de consolidar las reformas estructurales y la oferta de Formación Profesional de Grado Superior creada recientemente por inversiones del FSE. "/>
        <s v="Actuaciones tendentes a mejorar la empleabilidad de las personas con discapacidad física y promover su participación socio-laboral"/>
        <s v="Inserción sociolaboral de personas con discapacidad, ya sea física, intelectual, enfermedad mental o sensorial, todo ello con la finalidad de promover su inclusión activa y mejorar su empleabilidad"/>
        <s v="Proporcionar una respuesta preventiva, educativa y de intervención especializada dirigida a menores de 14 años inimputables en el ámbito penal, que se vean involucrados en hechos ilícitos."/>
        <s v="Eliminación y prevención de los factores causantes de situaciones de desigualdad, discriminación, acoso y exclusión que afectan a las personas LGTBI, así como lograr la equiparación de los derechos de las personas LGTBI con el resto de la sociedad, mediante actuaciones de formación, sensibilización, divulgación y promoción de la diversidad sexual y de género"/>
        <s v="Acelerar proyectos empresariales y profesionales que promuevan la igualdad de oportunidades entre mujeres y hombres."/>
        <s v="Favorecer una transformación que fomente el desarrollo profesional de las personas y la innovación y la rentabilidad de las empresas."/>
        <s v="Los Proyectos de Integración de la Renta Mínima de Inserción tienen como finalidad la activación de las personas que acumulan mayores dificultades y limitaciones para participar en la vida social mayoritaria y favorecer su inserción sociolaboral."/>
        <s v="Facilitar la empleabilidad tanto a los jóvenes que hayan finalizado sus estudios de grado y deseen iniciar su carrera investigadora en las Universidades y Centros de Investigación de la región como personal investigador de apoyo, como aquellos que han finalizado sus estudios de formación profesional y se quieren incorporar al mercado laboral, como técnicos de laboratorio. Se persigue, igualmente, completar la formación a través del inicio en la carrera investigadora que les permita una estabilización profesional a futuro, tanto en el entorno académico como en el profesional"/>
        <s v="La mejora de las competencias profesionales de las personas jóvenes no ocupadas y no integradas en los sistemas de formación o educación y que ahora no encuentran oportunidades laborales, con la finalidad de obtener una calificación que no alcanzaron al abandonar de forma prematura los estudios"/>
        <s v="Esta operación contribuirá a alcanzar el resultado de facilitar a jóvenes con riesgo de exclusión social la adquisición de competencias profesionales para su inserción laboral."/>
        <s v="Atender las necesidades de cualificación y favorecer la inserción laboral del alumnado, aportando nuevas plazas de Formación Profesional del sistema público en cada entorno territorial interno de la Comunidad Autónoma. Del mismo modo, permite adecuar la oferta de FP a las estrategias de cualificación de la población_x000a_juvenil de acuerdo con la previsible evolución socioeconómica y laboral de las diferentes zonas de la Comunidad de Madrid."/>
        <s v="Luchar contra los estereotipos de género en el ámbito del empleo.Fomentar conciliación entre trabajo y vida privada. Sensibilizar al conjunto empresarial la necesidad de acceder a los puestos de trabajo en igualdad de condiciones entre mujeres y hombres, y de adoptar medidas de flexibilidad en el trabajo que permitan la conciliación de la vida personal y laboral de las personas ocupadas."/>
        <s v="Mejora de la empleabilidad de personas destinatarias de estas ayudas mediante su participación en itinerarios personalizados de inserción"/>
        <s v="Mejorar la empleabilidad y favorecer la contratación de los jóvenes de la Comunidad de Madrid mediante el establecimiento de incentivos a la contratación por cuenta ajena"/>
        <s v="Mejorar la empleabilidad de jóvenes sin cualificar mediante un periodo de cualificación y de jóvenes cualificados y facilitar su acceso al mercado de trabajo tras la finalización de su participación en el Programa."/>
        <s v="Capacitar a los alumnos para el desempeño cualificado de las diversas profesiones, el acceso al empleo y obtener el aumento del nivel de formación de los jóvenes que abandonaron los estudios a una edad temprana y por lo que se encuentran con mayores dificultades para la inserción laboral."/>
        <s v="Atención de mujeres en situación de vulnerabilidad y de especial vulnerabilidad mediante subvenciones a entidades sin ánimo de lucro para la ejecución de proyectos de dos modalidadesde intervención:_x000a_- Proyectos dirigidos a mujeres en situación de vulnerabilidad orientados a la inserción social, que consistirán en itinerarios individualizados que puedan comprender actuaciones de información, acogida, orientación, asesoramiento, formación, acompañamiento, intermediación, seguimiento y apoyo._x000a_- Proyectos dirigidos a mujeres en situación de especial vulnerabilidad orientados a la atención de sus necesidades básicas, que incluirán acciones de cobertura de necesidades de aseo, alojamiento o manutención. "/>
        <s v="Favorecer la integración laboral de personas en riesgo o situación de exclusión social mediante itinerarios personalizados de inserción, en colaboraciñon con entidades sin ánimo de lucro, para mejorar la empleabilidad de las personas destinatarias de las ayudas"/>
        <s v="Se pretende acelerar proyectos empresariales y profesionales que promuevan la igualdad de oportunidades entre mujeres y hombres, ayudando a las personas_x000a_emprendedoras a poner en marcha sus iniciativas"/>
        <s v="Atención a personas con el fin de lograr la plena igualdad entre mujeres y hombtrd"/>
        <s v="Mejorar el acceso y participación de las personas con discapacidad en su entorno social  y en el mercado laboral"/>
        <s v="Fomento de la igualdad, incluyendo la sensibilización y la prevención de violencia de género, en las empresas madrileñas."/>
        <s v="Finalidad op 18" u="1"/>
        <s v="Finalidad op 55" u="1"/>
        <s v="Finalidad op 92" u="1"/>
        <m u="1"/>
        <s v="Finalidad op 78" u="1"/>
        <s v="Finalidad op 5" u="1"/>
        <s v="Finalidad op 23" u="1"/>
        <s v="Finalidad op 60" u="1"/>
        <s v="Finalidad op 46" u="1"/>
        <s v="Finalidad op 83" u="1"/>
        <s v="Finalidad op 69" u="1"/>
        <s v="Finalidad op 14" u="1"/>
        <s v="Finalidad op 51" u="1"/>
        <s v="Finalidad op 37" u="1"/>
        <s v="Finalidad op 74" u="1"/>
        <s v="Finalidad op 42" u="1"/>
        <s v="Finalidad op 28" u="1"/>
        <s v="Finalidad op 65" u="1"/>
        <s v="Finalidad op 88" u="1"/>
        <s v="Finalidad op 10" u="1"/>
        <s v="Finalidad op 6" u="1"/>
        <s v="Finalidad op 33" u="1"/>
        <s v="Finalidad op 70" u="1"/>
        <s v="Finalidad op 19" u="1"/>
        <s v="Finalidad op 56" u="1"/>
        <s v="Finalidad op 93" u="1"/>
        <s v="Finalidad op 79" u="1"/>
        <s v="Finalidad op 24" u="1"/>
        <s v="Finalidad op 61" u="1"/>
        <s v="Finalidad op 47" u="1"/>
        <s v="Finalidad op 84" u="1"/>
        <s v="Finalidad op 15" u="1"/>
        <s v="Finalidad op 52" u="1"/>
        <s v="Finalidad op 38" u="1"/>
        <s v="Finalidad op 75" u="1"/>
        <s v="Finalidad op 1" u="1"/>
        <s v="Finalidad op 20" u="1"/>
        <s v="Finalidad op 7" u="1"/>
        <s v="Finalidad op 43" u="1"/>
        <s v="Finalidad op 80" u="1"/>
        <s v="Finalidad op 29" u="1"/>
        <s v="Finalidad op 66" u="1"/>
        <s v="Finalidad op 89" u="1"/>
        <s v="Finalidad op 11" u="1"/>
        <s v="Finalidad op 34" u="1"/>
        <s v="Finalidad op 71" u="1"/>
        <s v="Finalidad op 57" u="1"/>
        <s v="Finalidad op 25" u="1"/>
        <s v="Finalidad op 62" u="1"/>
        <s v="Finalidad op 48" u="1"/>
        <s v="Finalidad op 85" u="1"/>
        <s v="Finalidad op 2" u="1"/>
        <s v="Finalidad op 30" u="1"/>
        <s v="Finalidad op 8" u="1"/>
        <s v="Finalidad op 16" u="1"/>
        <s v="Finalidad op 53" u="1"/>
        <s v="Finalidad op 90" u="1"/>
        <s v="Finalidad op 39" u="1"/>
        <s v="Finalidad op 76" u="1"/>
        <s v="Finalidad op 21" u="1"/>
        <s v="Finalidad op 44" u="1"/>
        <s v="Finalidad op 81" u="1"/>
        <s v="Finalidad op 67" u="1"/>
        <s v="Finalidad op 12" u="1"/>
        <s v="Finalidad op 35" u="1"/>
        <s v="Finalidad op 72" u="1"/>
        <s v="Finalidad op 58" u="1"/>
        <s v="Finalidad op 3" u="1"/>
        <s v="Finalidad op 40" u="1"/>
        <s v="Finalidad op 9" u="1"/>
        <s v="Finalidad op 26" u="1"/>
        <s v="Finalidad op 63" u="1"/>
        <s v="Finalidad op 49" u="1"/>
        <s v="Finalidad op 86" u="1"/>
        <s v="Finalidad op 31" u="1"/>
        <s v="Finalidad op 17" u="1"/>
        <s v="Finalidad op 54" u="1"/>
        <s v="Finalidad op 91" u="1"/>
        <s v="Finalidad op 77" u="1"/>
        <s v="Finalidad op 22" u="1"/>
        <s v="Finalidad op 45" u="1"/>
        <s v="Finalidad op 82" u="1"/>
        <s v="Finalidad op 68" u="1"/>
        <s v="Finalidad op 4" u="1"/>
        <s v="Finalidad op 13" u="1"/>
        <s v="Finalidad op 50" u="1"/>
        <s v="Finalidad op 36" u="1"/>
        <s v="Finalidad op 73" u="1"/>
        <s v="Finalidad op 59" u="1"/>
        <s v="Finalidad op 41" u="1"/>
        <s v="Finalidad op 27" u="1"/>
        <s v="Finalidad op 64" u="1"/>
        <s v="Finalidad op 87" u="1"/>
        <s v="Finalidad op 32" u="1"/>
      </sharedItems>
    </cacheField>
    <cacheField name="Logros previstos o reales" numFmtId="49">
      <sharedItems containsBlank="1" count="104">
        <s v="Desempleados o personas inactivas que, en las 4 semanas inmediatamente después de su participación en la operación del FSE+, sean personas con empleo, incluidos los trabajadores por cuenta propia."/>
        <s v="Participantes que, tras su participación en la operación del FSE+, alcanzan una mejora en su conocimiento y sensibilización en aspectos relacionados con la igualdad de oportunidades en cuestión de género."/>
        <s v="Participantes de los grupos vulnerables, en situación de desempleo o inactividad que, en las 4 semanas inmediatamente después de su participación en la operación del FSE+, sean personas con empleo, incluidos los trabajadores por cuenta propia."/>
        <s v="Participantes que, tras su participación, inician sus actividades de búsqueda de empleo, obtienen o mantienen un empleo (incluido por cuenta propia), o se han integrado en los sistemas de educación o formación."/>
        <s v="Participantes que mejoran su bienestar siguiendo el documento metodológico propuesto por la Comisión Europea para este indicador."/>
        <s v="Alumnos matriculados en los cursos de Formación Profesional que, al finalizar el curso académico, son evaluados como &quot;aptos&quot; (dando lugar a una promoción de curso o a una titulación), en base a los criterios establecidos por la normativa de Educación."/>
        <s v="Participantes que, tras la finalización del curso académico (la actuación), son considerados &quot;aptos&quot; para promocionar de curso, según los criterios establecidos por la normativa de Educación."/>
        <s v="Participantes que, tras su participación, obtienen una cualificación, u obtienen o mantienen un empleo (incluido por cuenta propia), o se han integrado en los sistemas de educación o formación, o tienen actividades de búsqueda de empleo."/>
        <s v="Participantes que mejoran su calidad de vida o experimentan un cambio positivo en su estatus socioeconómico"/>
        <s v="Participantes que, tras su participación en la operación del FSE+, alcanzan una mejora en su conocimiento, habilidades y sensibilización en aspectos relacionados con la igualdad de oportunidades en cuestión de género."/>
        <s v="Logros op 16" u="1"/>
        <s v="Logros op 88" u="1"/>
        <m u="1"/>
        <s v="Logros op 34" u="1"/>
        <s v="Logros op 52" u="1"/>
        <s v="Logros op 39" u="1"/>
        <s v="Logros op 70" u="1"/>
        <s v="Logros op 57" u="1"/>
        <s v="Logros op 8" u="1"/>
        <s v="Logros op 75" u="1"/>
        <s v="Logros op 21" u="1"/>
        <s v="Logros op 93" u="1"/>
        <s v="Logros op 26" u="1"/>
        <s v="Logros op 44" u="1"/>
        <s v="Logros op 62" u="1"/>
        <s v="Logros op 49" u="1"/>
        <s v="Logros op 80" u="1"/>
        <s v="Logros op 67" u="1"/>
        <s v="Logros op 9" u="1"/>
        <s v="Logros op 13" u="1"/>
        <s v="Logros op 85" u="1"/>
        <s v="Logros op 31" u="1"/>
        <s v="Logros op 18" u="1"/>
        <s v="Logros op 36" u="1"/>
        <s v="Logros op 54" u="1"/>
        <s v="Logros op 72" u="1"/>
        <s v="Logros op 59" u="1"/>
        <s v="Logros op 90" u="1"/>
        <s v="Logros op 1" u="1"/>
        <s v="Logros op 77" u="1"/>
        <s v="Logros op 23" u="1"/>
        <s v="Logros op 41" u="1"/>
        <s v="Logros op 28" u="1"/>
        <s v="Logros op 46" u="1"/>
        <s v="Logros op 64" u="1"/>
        <s v="Logros op 10" u="1"/>
        <s v="Logros op 82" u="1"/>
        <s v="Logros op 69" u="1"/>
        <s v="Logros op 2" u="1"/>
        <s v="Logros op 15" u="1"/>
        <s v="Logros op 87" u="1"/>
        <s v="Logros op 33" u="1"/>
        <s v="Logros op 51" u="1"/>
        <s v="Logros op 38" u="1"/>
        <s v="Logros op 56" u="1"/>
        <s v="Logros op 74" u="1"/>
        <s v="Logros op 20" u="1"/>
        <s v="Logros op 92" u="1"/>
        <s v="Logros op 79" u="1"/>
        <s v="Logros op 3" u="1"/>
        <s v="Logros op 25" u="1"/>
        <s v="Logros op 43" u="1"/>
        <s v="Logros op 61" u="1"/>
        <s v="Logros op 48" u="1"/>
        <s v="Logros op 66" u="1"/>
        <s v="Logros op 12" u="1"/>
        <s v="Logros op 84" u="1"/>
        <s v="Logros op 30" u="1"/>
        <s v="Logros op 17" u="1"/>
        <s v="Logros op 89" u="1"/>
        <s v="Logros op 4" u="1"/>
        <s v="Logros op 35" u="1"/>
        <s v="Logros op 53" u="1"/>
        <s v="Logros op 71" u="1"/>
        <s v="Logros op 58" u="1"/>
        <s v="Logros op 76" u="1"/>
        <s v="Logros op 22" u="1"/>
        <s v="Logros op 40" u="1"/>
        <s v="Logros op 27" u="1"/>
        <s v="Logros op 5" u="1"/>
        <s v="Logros op 45" u="1"/>
        <s v="Logros op 63" u="1"/>
        <s v="Logros op 81" u="1"/>
        <s v="Logros op 68" u="1"/>
        <s v="Logros op 14" u="1"/>
        <s v="Logros op 86" u="1"/>
        <s v="Logros op 32" u="1"/>
        <s v="Logros op 19" u="1"/>
        <s v="Logros op 50" u="1"/>
        <s v="Logros op 37" u="1"/>
        <s v="Logros op 6" u="1"/>
        <s v="Logros op 55" u="1"/>
        <s v="Logros op 73" u="1"/>
        <s v="Logros op 91" u="1"/>
        <s v="Logros op 78" u="1"/>
        <s v="Logros op 24" u="1"/>
        <s v="Logros op 42" u="1"/>
        <s v="Logros op 29" u="1"/>
        <s v="Logros op 60" u="1"/>
        <s v="Logros op 47" u="1"/>
        <s v="Logros op 7" u="1"/>
        <s v="Logros op 65" u="1"/>
        <s v="Logros op 11" u="1"/>
        <s v="Logros op 83" u="1"/>
      </sharedItems>
    </cacheField>
    <cacheField name="Fecha Inicio" numFmtId="14">
      <sharedItems containsDate="1" containsMixedTypes="1" minDate="2021-01-01T00:00:00" maxDate="2025-12-02T00:00:00" count="27">
        <d v="2024-01-01T00:00:00"/>
        <d v="2023-01-01T00:00:00"/>
        <d v="2023-12-01T00:00:00"/>
        <d v="2023-09-01T00:00:00"/>
        <s v="01/01/2023"/>
        <d v="2025-02-01T00:00:00"/>
        <d v="2021-10-18T00:00:00"/>
        <d v="2023-04-01T00:00:00"/>
        <d v="2022-09-01T00:00:00"/>
        <s v="01/09/2022"/>
        <s v="01/09/2023"/>
        <d v="2021-09-01T00:00:00"/>
        <d v="2022-12-01T00:00:00"/>
        <s v="01/07/2022"/>
        <s v="01/10/2022"/>
        <s v="01/01/2024"/>
        <s v="01/11/2022"/>
        <d v="2023-07-01T00:00:00"/>
        <d v="2022-05-01T00:00:00"/>
        <d v="2024-09-01T00:00:00"/>
        <d v="2024-10-01T00:00:00"/>
        <d v="2024-07-01T00:00:00"/>
        <d v="2025-01-01T00:00:00"/>
        <d v="2024-12-01T00:00:00"/>
        <d v="2025-12-01T00:00:00"/>
        <d v="2025-09-01T00:00:00"/>
        <d v="2021-01-01T00:00:00" u="1"/>
      </sharedItems>
    </cacheField>
    <cacheField name="Fecha_x000a_Finalización" numFmtId="14">
      <sharedItems containsDate="1" containsMixedTypes="1" minDate="2022-08-31T00:00:00" maxDate="2030-01-01T00:00:00" count="33">
        <d v="2027-12-31T00:00:00"/>
        <d v="2025-12-31T00:00:00"/>
        <d v="2024-12-31T00:00:00"/>
        <d v="2023-12-31T00:00:00"/>
        <d v="2025-11-30T00:00:00"/>
        <s v="30/11/2023"/>
        <d v="2025-09-30T00:00:00"/>
        <s v="31/12/2023"/>
        <d v="2027-01-31T00:00:00"/>
        <d v="2023-08-31T00:00:00"/>
        <s v="01/06/2023"/>
        <s v="01/06/2024"/>
        <d v="2022-08-31T00:00:00"/>
        <d v="2023-06-22T00:00:00"/>
        <d v="2025-06-30T00:00:00"/>
        <s v="30/09/2024"/>
        <s v="31/12/2026"/>
        <d v="2028-12-31T00:00:00"/>
        <d v="2027-06-30T00:00:00"/>
        <d v="2026-04-30T00:00:00"/>
        <d v="2024-08-31T00:00:00"/>
        <d v="2024-06-22T00:00:00"/>
        <d v="2026-08-31T00:00:00"/>
        <d v="2027-09-30T00:00:00"/>
        <d v="2026-09-30T00:00:00"/>
        <d v="2024-12-01T00:00:00"/>
        <d v="2029-12-31T00:00:00"/>
        <d v="2025-08-31T00:00:00"/>
        <d v="2026-12-31T00:00:00"/>
        <d v="2025-07-01T00:00:00"/>
        <d v="2027-12-01T00:00:00"/>
        <d v="2027-08-31T00:00:00"/>
        <d v="2026-06-30T00:00:00"/>
      </sharedItems>
    </cacheField>
    <cacheField name="Coste subvencionable de la operación aprobada" numFmtId="164">
      <sharedItems containsSemiMixedTypes="0" containsString="0" containsNumber="1" containsInteger="1" minValue="68690" maxValue="67000000"/>
    </cacheField>
    <cacheField name="Campo de intervención" numFmtId="49">
      <sharedItems containsSemiMixedTypes="0" containsString="0" containsNumber="1" containsInteger="1" minValue="134" maxValue="163" count="28">
        <n v="134"/>
        <n v="142"/>
        <n v="153"/>
        <n v="152"/>
        <n v="163"/>
        <n v="150"/>
        <n v="136"/>
        <n v="143" u="1"/>
        <n v="151" u="1"/>
        <n v="159" u="1"/>
        <n v="138" u="1"/>
        <n v="146" u="1"/>
        <n v="154" u="1"/>
        <n v="162" u="1"/>
        <n v="141" u="1"/>
        <n v="149" u="1"/>
        <n v="157" u="1"/>
        <n v="144" u="1"/>
        <n v="160" u="1"/>
        <n v="139" u="1"/>
        <n v="147" u="1"/>
        <n v="158" u="1"/>
        <n v="137" u="1"/>
        <n v="145" u="1"/>
        <n v="161" u="1"/>
        <n v="140" u="1"/>
        <n v="148" u="1"/>
        <n v="156" u="1"/>
      </sharedItems>
    </cacheField>
    <cacheField name="Porcentaje de cofinanciación" numFmtId="9">
      <sharedItems containsSemiMixedTypes="0" containsString="0" containsNumber="1" minValue="0" maxValue="1" count="5">
        <n v="0.4"/>
        <n v="0" u="1"/>
        <n v="0.9" u="1"/>
        <n v="0.95" u="1"/>
        <n v="1" u="1"/>
      </sharedItems>
    </cacheField>
  </cacheFields>
  <extLst>
    <ext xmlns:x14="http://schemas.microsoft.com/office/spreadsheetml/2009/9/main" uri="{725AE2AE-9491-48be-B2B4-4EB974FC3084}">
      <x14:pivotCacheDefinition pivotCacheId="1262636882"/>
    </ext>
  </extLst>
</pivotCacheDefinition>
</file>

<file path=xl/pivotCache/pivotCacheRecords1.xml><?xml version="1.0" encoding="utf-8"?>
<pivotCacheRecords xmlns="http://schemas.openxmlformats.org/spreadsheetml/2006/main" xmlns:r="http://schemas.openxmlformats.org/officeDocument/2006/relationships" count="67">
  <r>
    <x v="0"/>
    <x v="0"/>
    <x v="0"/>
    <x v="0"/>
    <x v="0"/>
    <s v="Acciones formativas conducentes a certificados de profesionalidad con prácticas profesionales no laborales asociadas, dirigidas a personas desempleadas"/>
    <s v="CS"/>
    <s v="1A"/>
    <x v="0"/>
    <s v="Orden de la Consejería de Economía, Hacienda y Empleo, por la que convocan subvenciones para financiar, para los años 2024 a 2027, las acciones formativas conducentes a certificados de profesionalidad con prácticas profesionales no laborales asociadas, dirigidas a personas desempleadas, cofinanciadas por el Programa FSE+ 2021‐2027 de la Comunidad de Madrid"/>
    <x v="0"/>
    <x v="0"/>
    <x v="0"/>
    <x v="0"/>
    <x v="0"/>
    <n v="67000000"/>
    <x v="0"/>
    <x v="0"/>
  </r>
  <r>
    <x v="0"/>
    <x v="0"/>
    <x v="0"/>
    <x v="0"/>
    <x v="0"/>
    <s v="Concesión de ayudas públicas para la contratación de jóvenes menores de 30 años como ayudantes de investigación y técnicos de laboratorio en universidades y centros de investigación de la Comunidad de Madrid, durante dos años"/>
    <s v="CS"/>
    <s v="1C"/>
    <x v="1"/>
    <s v="Contratación de ayudantes de investigación y técnicos de laboratorio cofinanciadas por fondo Social Europeo Plus, convocatoria correspondiente al año 2023. Cofinanciado al 40% por el Fondo Social Europeo en el marco del Programa FSE+ 2021-2027 de la Comunidad de Madrid"/>
    <x v="1"/>
    <x v="1"/>
    <x v="0"/>
    <x v="1"/>
    <x v="1"/>
    <n v="10543865"/>
    <x v="0"/>
    <x v="0"/>
  </r>
  <r>
    <x v="0"/>
    <x v="0"/>
    <x v="0"/>
    <x v="1"/>
    <x v="0"/>
    <s v="Realización de actuaciones contra la violencia de género y para la promoción de la igualdad de oportunidades entre mujeres y hombres"/>
    <s v="GD-CONV"/>
    <n v="12"/>
    <x v="2"/>
    <s v="Convenio de colaboración entre la Consejería de Familia, Juventud y Política Social y los Ayuntamientos y Mancomunidades para la realización de actuaciones contra la violencia de género y para la promoción de la igualdad de oportunidades entre mujeres y hombres, para el año 2023. Cofinanciado al 40% por el Fondo Social Europeo en el marco del Programa FSE+ 2021-2027 de la Comunidad de Madrid"/>
    <x v="2"/>
    <x v="2"/>
    <x v="1"/>
    <x v="1"/>
    <x v="2"/>
    <n v="1493381"/>
    <x v="1"/>
    <x v="0"/>
  </r>
  <r>
    <x v="0"/>
    <x v="0"/>
    <x v="0"/>
    <x v="1"/>
    <x v="0"/>
    <s v="Fomento de la igualdad de oportunidades y la corresponsabilidad en las empresas madrileñas"/>
    <s v="GD-CONV"/>
    <n v="12"/>
    <x v="3"/>
    <s v="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3, cofinanciado por el Fondo Social Europeo en el Programa FSE+ 2021-2027 de la Comunidad de Madrid"/>
    <x v="2"/>
    <x v="3"/>
    <x v="1"/>
    <x v="1"/>
    <x v="3"/>
    <n v="150000"/>
    <x v="1"/>
    <x v="0"/>
  </r>
  <r>
    <x v="0"/>
    <x v="0"/>
    <x v="0"/>
    <x v="1"/>
    <x v="0"/>
    <s v="Realización de actuaciones contra la violencia de género y para la promoción de la igualdad de oportunidades entre mujeres y hombres"/>
    <s v="GD-CONV"/>
    <n v="12"/>
    <x v="4"/>
    <s v="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
    <x v="2"/>
    <x v="4"/>
    <x v="1"/>
    <x v="0"/>
    <x v="2"/>
    <n v="988961"/>
    <x v="1"/>
    <x v="0"/>
  </r>
  <r>
    <x v="0"/>
    <x v="0"/>
    <x v="0"/>
    <x v="1"/>
    <x v="0"/>
    <s v="Asesoría a empresas para la promoción de la igualdad de oportunidades, a lo largo de los años 2021, 2022 y 2023"/>
    <s v="GI-CONT"/>
    <n v="12"/>
    <x v="5"/>
    <s v="Prórroga del Programa Generando Cambios: asesoría a empresas para la promoción de la igualdad de oportunidades, a lo largo de los años 2021, 2022 y 2023, cofinanciado en un 40% por el Fondo Social Europeo Plus 2021-2027"/>
    <x v="2"/>
    <x v="5"/>
    <x v="1"/>
    <x v="2"/>
    <x v="4"/>
    <n v="1076347"/>
    <x v="1"/>
    <x v="0"/>
  </r>
  <r>
    <x v="0"/>
    <x v="0"/>
    <x v="0"/>
    <x v="1"/>
    <x v="0"/>
    <s v="Contrato de Servicios denominado “Programa de Emprendimiento en Igualdad&quot; (2023)"/>
    <s v="GI-CONT"/>
    <n v="12"/>
    <x v="6"/>
    <s v="Contrato de Servicios denominado “Programa de Emprendimiento en Igualdad (2023)”, cofinanciado en un 40% por el Fondo Social Europeo Plus 2021-2027"/>
    <x v="2"/>
    <x v="6"/>
    <x v="1"/>
    <x v="3"/>
    <x v="5"/>
    <n v="68690"/>
    <x v="1"/>
    <x v="0"/>
  </r>
  <r>
    <x v="0"/>
    <x v="0"/>
    <x v="0"/>
    <x v="1"/>
    <x v="0"/>
    <s v="Fomento de la participación social y laboral de las mujeres del ámbito rural a lo largo de los años 2021, 2022 y 2023"/>
    <s v="GI-CONT"/>
    <n v="12"/>
    <x v="7"/>
    <s v="Prórroga de “Contrato de Servicios denominado Programa GEA Madrid dirigido a promover la participación social y laboral de las mujeres del ámbito rural a lo largo de los años 2021, 2022 y 2023”, cofinanciado al 40% por el Fondo Social Europeo Plus 2021-2027"/>
    <x v="2"/>
    <x v="7"/>
    <x v="1"/>
    <x v="2"/>
    <x v="4"/>
    <n v="519681"/>
    <x v="1"/>
    <x v="0"/>
  </r>
  <r>
    <x v="0"/>
    <x v="0"/>
    <x v="1"/>
    <x v="2"/>
    <x v="0"/>
    <s v="INTEGRACIÓN LABORAL DE_x000a_PERSONAS EN SITUACIÓN DE EXCLUSIÓN SOCIAL MEDIANTE AYUDAS A LAS EMPRESAS_x000a_DE INSERCIÓN, EN EL MARCO DEL PROGRAMA FSE+ COMUNIDAD DE MADRID, 2021/2027"/>
    <s v="CS"/>
    <s v="5C"/>
    <x v="8"/>
    <s v="ORDEN DE LA CONSEJERA DE ECONOMÍA, HACIENDA Y EMPLEO POR LA QUE SE_x000a_CONVOCAN, PARA EL AÑO 2024, SUBVENCIONES PARA LA INTEGRACIÓN LABORAL DE_x000a_PERSONAS EN SITUACIÓN DE EXCLUSIÓN SOCIAL MEDIANTE AYUDAS A LAS EMPRESAS_x000a_DE INSERCIÓN, EN EL MARCO DEL PROGRAMA FSE+ COMUNIDAD DE MADRID, 2021/2027"/>
    <x v="3"/>
    <x v="8"/>
    <x v="2"/>
    <x v="0"/>
    <x v="2"/>
    <n v="5632000"/>
    <x v="2"/>
    <x v="0"/>
  </r>
  <r>
    <x v="0"/>
    <x v="0"/>
    <x v="1"/>
    <x v="2"/>
    <x v="0"/>
    <s v="Aula de mejora de competencias para la empleabilidad y la participación comunitaria de personas con discapacidad intelectual"/>
    <s v="GI-CONT"/>
    <n v="11"/>
    <x v="9"/>
    <s v="Aula de mejora de competencias para la empleabilidad y la participación comunitaria de personas con discapacidad intelectual,cofinanciado al 40% por el fondo social europeo en el marco del programa FSE+ de la Comunidad de Madrid, 2021-2027, ejecución 2023-2024"/>
    <x v="4"/>
    <x v="9"/>
    <x v="2"/>
    <x v="1"/>
    <x v="1"/>
    <n v="502392"/>
    <x v="2"/>
    <x v="0"/>
  </r>
  <r>
    <x v="0"/>
    <x v="0"/>
    <x v="1"/>
    <x v="2"/>
    <x v="0"/>
    <s v="Aula de Apoyo a la Integración Socio-Laboral para Personas con Inteligencia Límite"/>
    <s v="GI-CONT"/>
    <n v="11"/>
    <x v="10"/>
    <s v="Aula de Apoyo a la Integración Socio-Laboral para Personas con Inteligencia Límite, cofinanciado al 40% por el Fondo Social Europeo en el marco del programa operativo de la Comunidad de Madrid, FSE+ 2021-2027. Ejecución 2023-2025"/>
    <x v="4"/>
    <x v="10"/>
    <x v="2"/>
    <x v="1"/>
    <x v="6"/>
    <n v="406006"/>
    <x v="2"/>
    <x v="0"/>
  </r>
  <r>
    <x v="0"/>
    <x v="0"/>
    <x v="1"/>
    <x v="2"/>
    <x v="0"/>
    <s v="Provisión de Apoyos para la Inclusión Sociolaboral de personas con discapacidad intelectual en distintas zonas de la Comunidad de Madrid"/>
    <s v="GI-CONT"/>
    <n v="11"/>
    <x v="11"/>
    <s v="Gestión de cuatro Servicios de Provisión de Apoyos para la Inclusión Sociolaboral de personas con discapacidad intelectual en distintas zonas de la Comunidad de Madrid, cofinanciado al 40% por el Fondo Social Europeo en el marco del programa de la Comunidad de Madrid, FSE+ 2021-2027"/>
    <x v="4"/>
    <x v="11"/>
    <x v="2"/>
    <x v="1"/>
    <x v="1"/>
    <n v="2611503"/>
    <x v="2"/>
    <x v="0"/>
  </r>
  <r>
    <x v="0"/>
    <x v="0"/>
    <x v="1"/>
    <x v="2"/>
    <x v="0"/>
    <s v="Convocatoria para la concesión de Subvenciones a Entidades sin fin de lucro para acciones dirigidas a la Inserción Sociolaboral de personas con discapacidad, para el año 2023"/>
    <s v="CS"/>
    <n v="2"/>
    <x v="12"/>
    <s v="Convocatoria para la concesión de Subvenciones a Entidades sin fin de lucro para acciones dirigidas a la Inserción Sociolaboral de personas con discapacidad, para el año 2023, cofinanciado al 40% por el Fondo Social Europeo en el marco del Programa de la Comunidad de Madrid, FSE+ 2021-2027"/>
    <x v="4"/>
    <x v="12"/>
    <x v="2"/>
    <x v="1"/>
    <x v="3"/>
    <n v="1325000"/>
    <x v="2"/>
    <x v="0"/>
  </r>
  <r>
    <x v="0"/>
    <x v="0"/>
    <x v="1"/>
    <x v="2"/>
    <x v="0"/>
    <s v="Acciones dirigidas a la realización de Proyectos de Integración definidos en la Ley 15/2001, de 27 de diciembre, de Renta Mínima de Inserción en la Comunidad de Madrid"/>
    <s v="CS"/>
    <n v="2"/>
    <x v="13"/>
    <s v="Convocatoria de Subvenciones a Entidades de Iniciativa Social sin ánimo de lucro para acciones dirigidas a la realización de Proyectos de Integración definidos en la Ley 15/2001, de 27 de diciembre, de Renta Mínima de Inserción en la Comunidad de Madrid, con cargo a los presupuestos de 2023 y cofinanciadas al 40% por el Fondo Social Europeo en el marco del Programa de la Comunidad de Madrid (2021-2027), Prioridad de Inclusión Social, Objetivo Específico H"/>
    <x v="5"/>
    <x v="13"/>
    <x v="2"/>
    <x v="4"/>
    <x v="7"/>
    <n v="4900000"/>
    <x v="2"/>
    <x v="0"/>
  </r>
  <r>
    <x v="0"/>
    <x v="0"/>
    <x v="1"/>
    <x v="3"/>
    <x v="0"/>
    <s v="Programa de Centros de Participación e integración de inmigrantes"/>
    <s v="GI-CONT"/>
    <n v="11"/>
    <x v="14"/>
    <s v="Programa de Centros de Participación e integración de inmigrantes (CEPIS 2023-2025)"/>
    <x v="5"/>
    <x v="14"/>
    <x v="3"/>
    <x v="1"/>
    <x v="1"/>
    <n v="7114255"/>
    <x v="2"/>
    <x v="0"/>
  </r>
  <r>
    <x v="0"/>
    <x v="0"/>
    <x v="1"/>
    <x v="4"/>
    <x v="0"/>
    <s v="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
    <s v="GI-CONT"/>
    <n v="12"/>
    <x v="15"/>
    <s v="“OFICINA DE VIDA INDEPENDIENTE DE LA COMUNIDAD DE MADRID” COFINANCIADO AL 40%_x000a_POR EL FONDO SOCIAL EUROPEO EN EL MARCO DEL PROGRAMA DE LA COMUNIDAD DE_x000a_MADRID, FSE+ 2021-2027. Periodo 2025-2027."/>
    <x v="4"/>
    <x v="15"/>
    <x v="4"/>
    <x v="5"/>
    <x v="8"/>
    <n v="5683867"/>
    <x v="3"/>
    <x v="0"/>
  </r>
  <r>
    <x v="0"/>
    <x v="0"/>
    <x v="1"/>
    <x v="4"/>
    <x v="0"/>
    <s v="La Oficina de Vida independiente de la Comunidad de Madrid se encarga fundamentalmente de las siguientes actuaciones: gestión de un servicio de asistencia personal, acciones complementarias para el apoyo a la participación socioeconómica de los participantes y actuaciones de difusión e información en vida independiente"/>
    <s v="GI-CONT"/>
    <n v="12"/>
    <x v="16"/>
    <s v="“OFICINA DE VIDA INDEPENDIENTE DE LA COMUNIDAD DE MADRID” COFINANCIADO AL 40% POR EL FONDO SOCIAL EUROPEO EN EL MARCO DEL PROGRAMA DE LA_x000a_COMUNIDAD DE MADRID, FSE+ 2021-2027."/>
    <x v="4"/>
    <x v="16"/>
    <x v="4"/>
    <x v="6"/>
    <x v="4"/>
    <n v="7652828"/>
    <x v="3"/>
    <x v="0"/>
  </r>
  <r>
    <x v="0"/>
    <x v="0"/>
    <x v="1"/>
    <x v="5"/>
    <x v="0"/>
    <s v="Programa de acceso inmediato a la vivienda y soporte para personas sin hogar a través del modelo Housing First"/>
    <s v="GI-CONT"/>
    <n v="17"/>
    <x v="17"/>
    <s v="COMUNIDAD DE MADRID, FSE+ 2021-2027."/>
    <x v="5"/>
    <x v="17"/>
    <x v="4"/>
    <x v="7"/>
    <x v="1"/>
    <n v="1611588"/>
    <x v="4"/>
    <x v="0"/>
  </r>
  <r>
    <x v="0"/>
    <x v="0"/>
    <x v="1"/>
    <x v="5"/>
    <x v="0"/>
    <s v="Convocatoria de subvenciones a entidades sin ánimo de lucro para la ejecución de proyectos de atención integral a mujeres en situación de vulnerabilidad"/>
    <s v="CS"/>
    <n v="12"/>
    <x v="18"/>
    <s v="Orden de la Consejería de Familia, Juventud y Política Social, por la que se establecen las bases reguladoras para la concesión de subvenciones a entidades sin ánimo de lucro para la ejecución de proyectos de atención integral a mujeres en situación de vulnerabilidad, cofinanciadas al 40% por el Programa FSE+ 2021-2027 de la Comunidad de Madrid, y se realiza la convocatoria para 2023"/>
    <x v="2"/>
    <x v="18"/>
    <x v="4"/>
    <x v="0"/>
    <x v="1"/>
    <n v="700000"/>
    <x v="4"/>
    <x v="0"/>
  </r>
  <r>
    <x v="0"/>
    <x v="0"/>
    <x v="2"/>
    <x v="6"/>
    <x v="0"/>
    <s v="Incremento de plazas de ciclos formativos de Formación Profesional de Grado Medio en centros docentes públicos de la Comunidad de Madrid"/>
    <s v="GD-ED"/>
    <s v="1B"/>
    <x v="19"/>
    <s v="Incremento de plazas de ciclos formativos de Formación Profesional de Grado Medio en centros docentes públicos de la Comunidad de Madrid. Curso 2022/2023, cofinanciado al 40% por el Fondo Social Europeo en el marco del Programa de la Comunidad de Madrid, FSE+ 2021-2027"/>
    <x v="6"/>
    <x v="19"/>
    <x v="5"/>
    <x v="8"/>
    <x v="9"/>
    <n v="5000000"/>
    <x v="5"/>
    <x v="0"/>
  </r>
  <r>
    <x v="0"/>
    <x v="0"/>
    <x v="3"/>
    <x v="0"/>
    <x v="0"/>
    <s v="Convocatoria de subvenciones para la realización del Programa de Fomento del Empleo Juvenil, con las Corporaciones Locales"/>
    <s v="CS"/>
    <s v="1A"/>
    <x v="20"/>
    <s v="Orden de la Consejera de Economía, Hacienda y Empleo, por la que se convocan subvenciones en el año 2024, para la realización del Programa de Fomento del Empleo Juvenil, con las Corporaciones Locales en el marco del Programa FSE+"/>
    <x v="3"/>
    <x v="20"/>
    <x v="0"/>
    <x v="0"/>
    <x v="2"/>
    <n v="14000000"/>
    <x v="6"/>
    <x v="0"/>
  </r>
  <r>
    <x v="0"/>
    <x v="0"/>
    <x v="3"/>
    <x v="0"/>
    <x v="0"/>
    <s v="Concesión de subvenciones, en el año 2024, para las líneas destinadas a jóvenes del Programa para el Fomento de la Contratación en el ámbito de la Comunidad de Madrid, para las líneas 2- Contratación estable, 3- Impñulso al contrato formativo para la obtención de la práctica profesional adecuada, y 4- impulso al contrato de formación en alternancia"/>
    <s v="CS"/>
    <s v="5A"/>
    <x v="21"/>
    <s v="Orden de la Consejera de Economía, Hacienda y Empleo, por la que se declara el importe de los créditos presupuestarios disponibles para la concesión directa de subvenciones, en el año 2024, de las líneas destinadas a jóvenes del Programa para el Fomento de la Contratación en el ámbito de la Comunidad de Madrid: 2- Contratación estable, 3- Impulso al contrato formativo para la obtención de la práctica profesional adecuada, y 4 - impulso al contrato de formación en alternancia"/>
    <x v="3"/>
    <x v="21"/>
    <x v="0"/>
    <x v="0"/>
    <x v="2"/>
    <n v="20020000"/>
    <x v="6"/>
    <x v="0"/>
  </r>
  <r>
    <x v="0"/>
    <x v="0"/>
    <x v="3"/>
    <x v="7"/>
    <x v="0"/>
    <s v="Convocatoria de Becas para el estudio de Programas de Segunda Oportunidad"/>
    <s v="CS"/>
    <n v="4"/>
    <x v="22"/>
    <s v="Orden del Vicepresidente, Consejero de Educación y Universidades, por la que se aprueba la convocatoria de Becas para el estudio de Programas de Segunda Oportunidad correspondiente al curso 2022-2023. Cofinanciado al 40% por el Fondo Social Europeo en el marco del Programa FSE+ 2021-2027 de la Comunidad de Madrid"/>
    <x v="7"/>
    <x v="22"/>
    <x v="6"/>
    <x v="9"/>
    <x v="10"/>
    <n v="15000000"/>
    <x v="6"/>
    <x v="0"/>
  </r>
  <r>
    <x v="0"/>
    <x v="0"/>
    <x v="3"/>
    <x v="7"/>
    <x v="0"/>
    <s v="Convocatoria de Becas para el estudio de Programas de Segunda Oportunidad"/>
    <s v="CS"/>
    <n v="4"/>
    <x v="23"/>
    <s v="Orden del Vicepresidente, Consejero de Educación y Universidades, por la que se aprueba la convocatoria de Becas para el estudio de Programas de Segunda Oportunidad correspondiente al curso 2023-2024. Cofinanciado al 40% por el Fondo Social Europeo en el marco del Programa FSE+ 2021-2027 de la Comunidad de Madrid"/>
    <x v="7"/>
    <x v="22"/>
    <x v="6"/>
    <x v="10"/>
    <x v="11"/>
    <n v="15000000"/>
    <x v="6"/>
    <x v="0"/>
  </r>
  <r>
    <x v="0"/>
    <x v="0"/>
    <x v="3"/>
    <x v="7"/>
    <x v="0"/>
    <s v="Programas Profesionales impartidos en las Unidades de Formación e Inserción Laboral (UFILS)"/>
    <s v="GD-ED"/>
    <n v="9"/>
    <x v="24"/>
    <s v="Programas Profesionales impartidos en las Unidades de Formación e Inserción Laboral (UFILS).Curso 2021-2022. Cofinanciado al 40% por el Fondo Social Europeo en el marco del Programa FSE+ 2021-2027 de la Comunidad de Madrid"/>
    <x v="6"/>
    <x v="23"/>
    <x v="6"/>
    <x v="11"/>
    <x v="12"/>
    <n v="7500000"/>
    <x v="6"/>
    <x v="0"/>
  </r>
  <r>
    <x v="0"/>
    <x v="0"/>
    <x v="3"/>
    <x v="7"/>
    <x v="0"/>
    <s v="Programas Profesionales impartidos en las Unidades de Formación e Inserción Laboral (UFILS).Curso 2022-2023"/>
    <s v="GD-ED"/>
    <n v="9"/>
    <x v="25"/>
    <s v="Programas Profesionales impartidos en las Unidades de Formación e Inserción Laboral (UFILS).Curso 2022-2023. Cofinanciado al 40% por el Fondo Social Europeo en el marco del Programa FSE+ 2021-2027 de la Comunidad de Madrid"/>
    <x v="6"/>
    <x v="23"/>
    <x v="6"/>
    <x v="8"/>
    <x v="9"/>
    <n v="8100000"/>
    <x v="6"/>
    <x v="0"/>
  </r>
  <r>
    <x v="0"/>
    <x v="0"/>
    <x v="3"/>
    <x v="7"/>
    <x v="0"/>
    <s v="Enseñanzas para la obtención de título graduado en ESO desarrolladas en los Centros de Educación de Personas Adultas (CEPAS), de la red de centros propios de la Comunidad de Madrid"/>
    <s v="GD-ED"/>
    <n v="9"/>
    <x v="26"/>
    <s v="Enseñanzas para la obtención de título graduado en ESO desarrolladas en los Centros de Educación de Personas Adultas (CEPAS), de la red de centros propios de la Comunidad de Madrid. Curso 2022-2023 cofinanciado al 40% por el Fondo Social Europeo en el marco del Programa de la Comunidad de Madrid, FSE+ 2021-2027"/>
    <x v="6"/>
    <x v="24"/>
    <x v="6"/>
    <x v="8"/>
    <x v="13"/>
    <n v="14999000"/>
    <x v="6"/>
    <x v="0"/>
  </r>
  <r>
    <x v="0"/>
    <x v="0"/>
    <x v="3"/>
    <x v="7"/>
    <x v="0"/>
    <s v="Enseñanzas para la Obtención de Título Graduado en la Formación Profesional Básica, desarrolladas en los Centros de Educación de Personas Adultas (CEPAS), de la Red de Centros Propios de la Comunidad de Madrid"/>
    <s v="GD-ED"/>
    <n v="9"/>
    <x v="27"/>
    <s v="Enseñanzas para la Obtención de Título Graduado en la Formación Profesional Básica, desarrolladas en los Centros de Educación de Personas Adultas (CEPAS), de la Red de Centros Propios de la Comunidad de Madrid” Curso 2022-2023 cofinanciado al 40% por el Fondo Social Europeo en el marco del Programa de la Comunidad de Madrid, FSE+ 2021-2027"/>
    <x v="6"/>
    <x v="24"/>
    <x v="6"/>
    <x v="8"/>
    <x v="13"/>
    <n v="2559830"/>
    <x v="6"/>
    <x v="0"/>
  </r>
  <r>
    <x v="0"/>
    <x v="0"/>
    <x v="3"/>
    <x v="5"/>
    <x v="0"/>
    <s v="Acompañamiento educativo y alojamiento para jóvenes de 18 a 21 años en grave riesgo de exclusión social procedentes del sistema de protección de la Comunidad de Madrid"/>
    <s v="GI-CONT"/>
    <n v="11"/>
    <x v="28"/>
    <s v="Acompañamiento educativo y alojamiento para jóvenes de 18 a 21 años en grave riesgo de exclusión social procedentes del sistema de protección de la Comunidad de Madrid, cofinanciado AL 40% por el Fondo Social Europeo en el marco del Programa de la Comunidad de Madrid, FSE+ 2021-2027"/>
    <x v="5"/>
    <x v="25"/>
    <x v="7"/>
    <x v="0"/>
    <x v="1"/>
    <n v="4477934"/>
    <x v="6"/>
    <x v="0"/>
  </r>
  <r>
    <x v="0"/>
    <x v="0"/>
    <x v="3"/>
    <x v="5"/>
    <x v="0"/>
    <s v="Programa de inserción sociolaboral para jóvenes de 18 a 21 años en grave riesgo de exclusión social procedentes del sistema de protección de la Comunidad de Madrid"/>
    <s v="GI-CONT"/>
    <n v="11"/>
    <x v="29"/>
    <s v="Programa de inserción sociolaboral para jóvenes de 18 a 21 años en grave riesgo de exclusión social procedentes del sistema de protección de la Comunidad de Madrid, cofinanciado al 40% por el Fondo Social Europeo en el marco del Programa FSE+ 2021-2027 de la Comunidad de Madrid"/>
    <x v="8"/>
    <x v="26"/>
    <x v="7"/>
    <x v="12"/>
    <x v="14"/>
    <n v="1008977"/>
    <x v="6"/>
    <x v="0"/>
  </r>
  <r>
    <x v="0"/>
    <x v="0"/>
    <x v="4"/>
    <x v="5"/>
    <x v="0"/>
    <s v="Servicio psicopedagógico de intervención especializada en adicciones a las nuevas tecnologías a adolescentes y sus familias (SAAT)"/>
    <s v="GI-CONT"/>
    <n v="18"/>
    <x v="30"/>
    <s v="Servicio psicopedagógico de intervención especializada en adicciones a las nuevas tecnologías a adolescentes y sus familias (SAAT)"/>
    <x v="8"/>
    <x v="27"/>
    <x v="8"/>
    <x v="13"/>
    <x v="1"/>
    <n v="1458086"/>
    <x v="4"/>
    <x v="0"/>
  </r>
  <r>
    <x v="0"/>
    <x v="0"/>
    <x v="4"/>
    <x v="5"/>
    <x v="0"/>
    <s v="Servicio especializado de intervención con menores infractores inimputables (11-13 años) y sus familias"/>
    <s v="GI-CONT"/>
    <n v="18"/>
    <x v="31"/>
    <s v="Servicio especializado de intervención con menores infractores inimputables (11-13 años) y sus familias. Octubre 2022 a septiembre de 2024"/>
    <x v="8"/>
    <x v="28"/>
    <x v="8"/>
    <x v="14"/>
    <x v="15"/>
    <n v="356000"/>
    <x v="4"/>
    <x v="0"/>
  </r>
  <r>
    <x v="0"/>
    <x v="0"/>
    <x v="4"/>
    <x v="5"/>
    <x v="0"/>
    <s v="Atención psicoterapéutica en violencia sexual infantil y adolescente"/>
    <s v="GI-CONT"/>
    <n v="18"/>
    <x v="32"/>
    <s v="CIASI. Centro de atención psicoterapéutica en violencia sexual infantil y adolescente"/>
    <x v="8"/>
    <x v="29"/>
    <x v="8"/>
    <x v="15"/>
    <x v="16"/>
    <n v="2505172"/>
    <x v="4"/>
    <x v="0"/>
  </r>
  <r>
    <x v="0"/>
    <x v="0"/>
    <x v="4"/>
    <x v="5"/>
    <x v="0"/>
    <s v="Atención Integral a niños y adolescentes en situación de riesgo social. Programa I+I"/>
    <s v="GI-CONT"/>
    <n v="18"/>
    <x v="33"/>
    <s v="Atención Integral a niños y adolescentes en situación de riesgo social. Programa I+I. AÑOS 2022-2025. Cofinanciado al 40% por el Fondo Social Europeo en el marco del Programa FSE+ 2021-2027 de la Comunidad de Madrid"/>
    <x v="8"/>
    <x v="30"/>
    <x v="8"/>
    <x v="16"/>
    <x v="17"/>
    <n v="11102102"/>
    <x v="4"/>
    <x v="0"/>
  </r>
  <r>
    <x v="0"/>
    <x v="0"/>
    <x v="1"/>
    <x v="2"/>
    <x v="0"/>
    <s v="Atención a Personas Adultas con Discapacidad Intelectual en Centro Ocupacional, de Formación, Oportunidades e Inserción Laboral"/>
    <s v="GI-CONT"/>
    <n v="11"/>
    <x v="34"/>
    <s v="Acuerdo Marco que fija las condiciones a que habrán de ajustarse los contratos de servicios de “Atención a Personas Adultas con Discapacidad Intelectual en Centro Ocupacional, de Formación, Oportunidades e Inserción Laboral, cofinanciado parcialmente por el Fondo Social Europeo en el marco del programa operativo de la Comunidad de Madrid, 2021-2027&quot;"/>
    <x v="4"/>
    <x v="31"/>
    <x v="2"/>
    <x v="17"/>
    <x v="18"/>
    <n v="34063373"/>
    <x v="2"/>
    <x v="0"/>
  </r>
  <r>
    <x v="0"/>
    <x v="0"/>
    <x v="1"/>
    <x v="2"/>
    <x v="0"/>
    <s v="Los Centros de Rehabilitación Laboral (CRL) se conciben como recurso social específico cuya misión fundamental es la de favorecer la rehabilitación vocacional-laboral de las personas con trastornos psiquiátricos crónicos que se encuentran viviendo en la comunidad de modo que propicie su integración laboral en la empresa ordinaria, o bien en fórmulas de empleo protegido (Centros Especiales de Empleo), o en su caso, sistemas de auto-empleo"/>
    <s v="GI-CONT"/>
    <n v="11"/>
    <x v="35"/>
    <s v="Acuerdo Marco para la concertación de plazas en Centros de Rehabilitación Laboral para personas con enfermedad mental grave y duradera en la Comunidad de Madrid periodo 2022-2026” cofinanciado al 40% por el Fondo Social Europeo en el marco del programa de la Comunidad de Madrid, FSE+ 2021-2027"/>
    <x v="4"/>
    <x v="32"/>
    <x v="2"/>
    <x v="18"/>
    <x v="19"/>
    <n v="45762174"/>
    <x v="2"/>
    <x v="0"/>
  </r>
  <r>
    <x v="0"/>
    <x v="0"/>
    <x v="2"/>
    <x v="6"/>
    <x v="0"/>
    <s v="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
    <s v="GD-ED"/>
    <s v="1B"/>
    <x v="36"/>
    <s v="Consolidación de la Oferta de Formación Profesional generada de Ciclos de Grado Medio por el FSE entre los cursos 2018/2019 y 2020/2021 la Red de Centros propios de la Comunidad de Madrid"/>
    <x v="6"/>
    <x v="33"/>
    <x v="5"/>
    <x v="11"/>
    <x v="20"/>
    <n v="15000000"/>
    <x v="5"/>
    <x v="0"/>
  </r>
  <r>
    <x v="0"/>
    <x v="0"/>
    <x v="2"/>
    <x v="6"/>
    <x v="0"/>
    <s v="El Programa FSE+ co-financiará la participación de alumnos que ocupen nuevas plazas creadas entre los cursos 2018/2019 y 2020/2021 en la red de Centros Propios de la Comunidad de Madrid durante los cursos 2021/2022 y 2023/2024 antes de pasar a una financiación con recursos nacionales"/>
    <s v="GD-ED"/>
    <s v="1B"/>
    <x v="37"/>
    <s v="Consolidación de la Oferta de Formación Profesional generada de Ciclos de Grado Superior por el FSE entre los cursos 2018/2019 y 2020/2021 la Red de Centros propios de la Comunidad de Madrid"/>
    <x v="6"/>
    <x v="34"/>
    <x v="5"/>
    <x v="11"/>
    <x v="20"/>
    <n v="30000000"/>
    <x v="5"/>
    <x v="0"/>
  </r>
  <r>
    <x v="0"/>
    <x v="0"/>
    <x v="3"/>
    <x v="7"/>
    <x v="0"/>
    <s v="Enseñanzas para la obtención de título graduado en ESO desarrolladas en los Centros de Educación de Personas Adultas (CEPAS), de la red de centros propios de la Comunidad de Madrid"/>
    <s v="GD-ED"/>
    <n v="9"/>
    <x v="38"/>
    <s v="Enseñanzas para la obtención de título graduado en ESO desarrolladas en los Centros de Educación de Personas Adultas (CEPAS), de la red de centros propios de la Comunidad de Madrid. Curso 2023-2024 cofinanciado al 40% por el Fondo Social Europeo en el marco del Programa de la Comunidad de Madrid, FSE+ 2021-2027"/>
    <x v="6"/>
    <x v="24"/>
    <x v="6"/>
    <x v="3"/>
    <x v="21"/>
    <n v="18725000"/>
    <x v="6"/>
    <x v="0"/>
  </r>
  <r>
    <x v="0"/>
    <x v="0"/>
    <x v="3"/>
    <x v="7"/>
    <x v="0"/>
    <s v="Enseñanzas para la Obtención de Título Graduado en la Formación Profesional Básica, desarrolladas en los Centros de Educación de Personas Adultas (CEPAS), de la Red de Centros Propios de la Comunidad de Madrid"/>
    <s v="GD-ED"/>
    <n v="9"/>
    <x v="39"/>
    <s v="Enseñanzas para la Obtención de Título Graduado en la Formación Profesional Básica, desarrolladas en los Centros de Educación de Personas Adultas (CEPAS), de la Red de Centros Propios de la Comunidad de Madrid” Curso 2023-2024 cofinanciado al 40% por el Fondo Social Europeo en el marco del Programa de la Comunidad de Madrid, FSE+ 2021-2027"/>
    <x v="6"/>
    <x v="24"/>
    <x v="6"/>
    <x v="3"/>
    <x v="21"/>
    <n v="3125000"/>
    <x v="6"/>
    <x v="0"/>
  </r>
  <r>
    <x v="0"/>
    <x v="0"/>
    <x v="1"/>
    <x v="2"/>
    <x v="0"/>
    <s v="Aula de apoyo a la inclusión sociolaboral para personas con discapacidad física "/>
    <s v="GI-CONT"/>
    <n v="11"/>
    <x v="40"/>
    <s v="Aula de apoyo a la inclusión sociolaboral para personas con discapacidad física cofinanciado al 40% por el Fondo Social Europeo en el marco del Programa Operativo de la Comunidad de Madrid, FSE+ 2021-2027. Ejecución 2024-2026"/>
    <x v="4"/>
    <x v="35"/>
    <x v="2"/>
    <x v="19"/>
    <x v="22"/>
    <n v="347904"/>
    <x v="2"/>
    <x v="0"/>
  </r>
  <r>
    <x v="0"/>
    <x v="0"/>
    <x v="1"/>
    <x v="2"/>
    <x v="0"/>
    <s v="Subvenciones a entidades sin fin de lucro para acciones dirigidas a la inserción sociolaboral de personas con discapacidad, para el año 2024"/>
    <s v="CS"/>
    <n v="2"/>
    <x v="41"/>
    <s v="Convocatoria para la concesión de subvenciones a entidades sin fin de lucro para acciones dirigidas a la inserción sociolaboral de personas con discapacidad, para el año 2024, cofinanciado al 40% por el Fondos Social Europeo en el marco del Programa de la Comunidad de Madrid, FSE+ 2021-2027"/>
    <x v="4"/>
    <x v="36"/>
    <x v="2"/>
    <x v="0"/>
    <x v="2"/>
    <n v="1500000"/>
    <x v="2"/>
    <x v="0"/>
  </r>
  <r>
    <x v="0"/>
    <x v="0"/>
    <x v="4"/>
    <x v="5"/>
    <x v="0"/>
    <s v="Servicio especializado de intervención con menores infractores inimputables menores de 14 años y sus familias"/>
    <s v="GI-CONT"/>
    <n v="18"/>
    <x v="42"/>
    <s v="Servicio especializado de intervención con menores de 14 años en conflicto con la ley"/>
    <x v="8"/>
    <x v="37"/>
    <x v="8"/>
    <x v="20"/>
    <x v="23"/>
    <n v="1095360"/>
    <x v="4"/>
    <x v="0"/>
  </r>
  <r>
    <x v="0"/>
    <x v="0"/>
    <x v="1"/>
    <x v="5"/>
    <x v="0"/>
    <s v="Programa para el desarrollo de actuaciones dirigidas a la atención personalizada y multidisciplinar (social, psicológica y jurídica) de personas pertenecientes al colectivo LGTBI, y su entorno familiar y relacional; la prevención y eliminación de los factores causantes de situaciones de desigualdad, discriminación, acoso y exclusión que afectan a este grupo de población"/>
    <s v="GI-CONT"/>
    <n v="12"/>
    <x v="43"/>
    <s v="Programa Madrileño de Información y Atención LGTBI, cofinanciado al 40% por el Fondo Social Europeo Plus en el marco del Programa FSE+ 2021-2027 de la Comunidad de Madrid, periodo 2024-2026"/>
    <x v="5"/>
    <x v="38"/>
    <x v="4"/>
    <x v="20"/>
    <x v="24"/>
    <n v="1246651"/>
    <x v="4"/>
    <x v="0"/>
  </r>
  <r>
    <x v="0"/>
    <x v="0"/>
    <x v="0"/>
    <x v="1"/>
    <x v="0"/>
    <s v="Desarrollo de actuaciones dirigidas a acelerar proyectos empresariales y profesionales que promuevan la igualdad de oportunidades entre mujeres y hombres, ayudando a las personas emprendedoras a poner en marcha sus iniciativas"/>
    <s v="GI-CONT"/>
    <n v="12"/>
    <x v="44"/>
    <s v="Contrato de servicios denominado &quot;Programa de Emprendimiento en Igualdad (2024)&quot;, cofinanciado en un 40% por el Fondo Social Europeo Plus 2021-2027"/>
    <x v="2"/>
    <x v="39"/>
    <x v="1"/>
    <x v="21"/>
    <x v="25"/>
    <n v="71968"/>
    <x v="1"/>
    <x v="0"/>
  </r>
  <r>
    <x v="0"/>
    <x v="0"/>
    <x v="0"/>
    <x v="1"/>
    <x v="0"/>
    <s v="Impartición y ejecución de un proyecto para la puesta en marcha de acciones que contribuyan al impulso y al fomento de la igualdad y la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
    <s v="GD-CONV"/>
    <n v="12"/>
    <x v="45"/>
    <s v="Convenio entre la Comunidad de Madrid y la Cámara Oficial de Comercio, Industria y Servicios de Madrid para la formalización por concesión directa de una subvención para el fomento de la igualdad de oportunidades y la corresponsabilidad en las empresas madrileñas, para el año 2024, cofinanciado por el Fondo Social Europeo en el Programa FSE+ 2021-2027 de la Comunidad de Madrid"/>
    <x v="2"/>
    <x v="40"/>
    <x v="1"/>
    <x v="0"/>
    <x v="2"/>
    <n v="150000"/>
    <x v="1"/>
    <x v="0"/>
  </r>
  <r>
    <x v="0"/>
    <x v="0"/>
    <x v="1"/>
    <x v="2"/>
    <x v="0"/>
    <s v="Convocatoria de subvenciones a entidades de iniciativa social sin ánimo de lucro para acciones dirigidas a la realización de proyectos de integración definidos en la Ley 15/2001, de 27 de diciembre, de Renta Mínima de Inserción en la Comunidad de Madrid"/>
    <s v="CS"/>
    <n v="2"/>
    <x v="46"/>
    <s v="Convocatoria de subvenciones a entidades de iniciativa social sin ánimo de lucro para acciones dirigidas a la realización de proyectos de integración definidos en la Ley 15/2011, de 27 de diciembre, de renta mínima de inserción en la Comunidad de Madrid, con cargo a los presupuestos de 2024 y cofinanciadas al 40% por el Fondos Social Europeo en el marco del Programa Operativo de la Comunidad de Madrid (2021-2027), Prioridad de Inclusión Social, Objetivo Específico H&quot;"/>
    <x v="5"/>
    <x v="41"/>
    <x v="2"/>
    <x v="0"/>
    <x v="2"/>
    <n v="4900000"/>
    <x v="2"/>
    <x v="0"/>
  </r>
  <r>
    <x v="0"/>
    <x v="0"/>
    <x v="0"/>
    <x v="0"/>
    <x v="0"/>
    <s v="Financiación de contratos para ayudantes de investigación y técnicos de laboratorio en organismos de investigación"/>
    <s v="CS"/>
    <s v="1C"/>
    <x v="47"/>
    <s v="Contratación de ayudantes de investigación y técnicos de laboratorio para el año 2024, cofinanciadas con el Fondo Social Europeo Plus (FSE+)"/>
    <x v="1"/>
    <x v="42"/>
    <x v="0"/>
    <x v="22"/>
    <x v="17"/>
    <n v="10543864"/>
    <x v="0"/>
    <x v="0"/>
  </r>
  <r>
    <x v="0"/>
    <x v="0"/>
    <x v="3"/>
    <x v="7"/>
    <x v="0"/>
    <s v="Becas para el estudio de programas de segunda oportunidad. Esta línea de actuación tiene como objetivo la concesión de becas a personas jóvenes, especialmente a las que mayor riesgo de exclusión sociolaboral y mayor abandono temprano educativo tienen (migrantes, personas con discapacidad, minorías étnicas, jóvenes extutelados, desempleados de larga duración…), para que retomen su actividad formativa y facilitar el acceso al mercado laboral."/>
    <s v="CS"/>
    <n v="4"/>
    <x v="48"/>
    <s v="Becas para el estudio de Programas de Segunda Oportunidad correspondientes al curso 2024-2025."/>
    <x v="7"/>
    <x v="43"/>
    <x v="6"/>
    <x v="19"/>
    <x v="14"/>
    <n v="15000000"/>
    <x v="6"/>
    <x v="0"/>
  </r>
  <r>
    <x v="0"/>
    <x v="0"/>
    <x v="3"/>
    <x v="7"/>
    <x v="0"/>
    <s v="Desarrollo de las enseñanzas de los Programas Profesionales, Modalidad General, impartidos en las Unidades de Formación e Inserción Profesional (UFILS) propias, curso 2022-2023."/>
    <s v="GD-ED"/>
    <n v="9"/>
    <x v="49"/>
    <s v="Programas profesionales impartidos en las unidades de formación e inserción laboral (UFILS). Curso 2023-2024. Cofinanciado al 40% por el Fondo Social Europeo en el marco del Programa FSE+ 2021-2027 de la Comunidad de Madrid"/>
    <x v="6"/>
    <x v="44"/>
    <x v="6"/>
    <x v="3"/>
    <x v="20"/>
    <n v="6500000"/>
    <x v="6"/>
    <x v="0"/>
  </r>
  <r>
    <x v="0"/>
    <x v="0"/>
    <x v="2"/>
    <x v="6"/>
    <x v="0"/>
    <s v="Creación de nuevas plazas, en el curso académico 2023/2024, en Formación_x000a_Profesional de Grado Medio con demanda no cubierta o para las nuevas cualificaciones recogidas en el Catálogo Nacional de Cualificaciones, adicional a la cofinanciada por el MRR."/>
    <s v="GD-ED"/>
    <s v="1B"/>
    <x v="50"/>
    <s v="Incremento de plazas de ciclos formativos de formación profesional de grado medio en centros docentes públicos. Curso 2023-2024"/>
    <x v="6"/>
    <x v="45"/>
    <x v="5"/>
    <x v="3"/>
    <x v="20"/>
    <n v="11000000"/>
    <x v="5"/>
    <x v="0"/>
  </r>
  <r>
    <x v="0"/>
    <x v="0"/>
    <x v="4"/>
    <x v="5"/>
    <x v="0"/>
    <s v="Atención Integral a niños y adolescentes en situación de riesgo social. Programa I+I. Años 2024-2028"/>
    <s v="GI-CONT"/>
    <n v="18"/>
    <x v="51"/>
    <s v="Atención Integral a niños y adolescentes en situación de riesgo social. Programa I+I. AÑOS 2024-2028. Cofinanciado al 40% por el Fondo Social Europeo en el marco del Programa FSE+ 2021-2027 de la Comunidad de Madrid"/>
    <x v="8"/>
    <x v="30"/>
    <x v="8"/>
    <x v="23"/>
    <x v="26"/>
    <n v="28116000"/>
    <x v="4"/>
    <x v="0"/>
  </r>
  <r>
    <x v="0"/>
    <x v="0"/>
    <x v="0"/>
    <x v="1"/>
    <x v="0"/>
    <s v="Realización de actuaciones contra la violencia de género y para la promoción de la igualdad de oportunidades entre mujeres y hombres"/>
    <s v="GD-CONV"/>
    <n v="12"/>
    <x v="52"/>
    <s v="Convenio de colaboración entre la Comunidad de Madrid y entidades locales para la realización de actuaciones contra la violencia de género y para la promoción de la igualdad de oportunidades entre mujeres y hombre, para el año 2024” cofinanciado al 40% por el Fondo Social Europeo en el marco del Programa de la Comunidad de Madrid, FSE+ 2021-2027"/>
    <x v="2"/>
    <x v="46"/>
    <x v="1"/>
    <x v="22"/>
    <x v="1"/>
    <n v="964614"/>
    <x v="1"/>
    <x v="0"/>
  </r>
  <r>
    <x v="0"/>
    <x v="0"/>
    <x v="0"/>
    <x v="1"/>
    <x v="0"/>
    <s v="Realización de actuaciones contra la violencia de género y para la promoción de la igualdad de oportunidades entre mujeres y hombres"/>
    <s v="GD-CONV"/>
    <n v="12"/>
    <x v="53"/>
    <s v="Convenio de colaboración entre la Comunidad de Madrid y entidades locales para la realización de actuaciones contra la violencia de género y para la promoción de la igualdad de oportunidades entre mujeres y hombre, para el año 2025” cofinanciado al 40% por el Fondo Social Europeo en el marco del Programa de la Comunidad de Madrid, FSE+ 2021-2027"/>
    <x v="2"/>
    <x v="46"/>
    <x v="1"/>
    <x v="22"/>
    <x v="1"/>
    <n v="100432"/>
    <x v="1"/>
    <x v="0"/>
  </r>
  <r>
    <x v="0"/>
    <x v="0"/>
    <x v="1"/>
    <x v="2"/>
    <x v="0"/>
    <s v="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
    <s v="CS"/>
    <n v="2"/>
    <x v="54"/>
    <s v="CONVOCATORIA PARA EL AÑO 2025 DE SUBVENCIONES, COFINANCIADAS EN EL MARCO DEL PROGRAMA FSE+ COMUNIDAD DE MADRID, PARA LA INTEGRACIÓN LABORAL DE PERSONAS EN RIESGO O SITUACIÓN DE EXCLUSIÓN SOCIAL MEDIANTE ITINERARIOS DE INSERCIÓN, EN COLABORACIÓN CON ENTIDADES SIN ÁNIMO DE LUCRO"/>
    <x v="9"/>
    <x v="47"/>
    <x v="2"/>
    <x v="22"/>
    <x v="1"/>
    <n v="4000000"/>
    <x v="2"/>
    <x v="0"/>
  </r>
  <r>
    <x v="0"/>
    <x v="0"/>
    <x v="0"/>
    <x v="1"/>
    <x v="0"/>
    <s v="Realización de actuaciones contra la violencia de género y para la promoción de la igualdad de oportunidades entre mujeres y hombres"/>
    <s v="GD-CONV"/>
    <n v="12"/>
    <x v="55"/>
    <s v="Convenio de colaboración entre la Comunidad de Madrid y entidades locales para la realización de actuaciones contra la violencia de género y para la promoción de la igualdad de oportunidades entre mujeres y hombre, para el año 2023” cofinanciado al 40% por el Fondo Social Europeo en el marco del Programa de la Comunidad de Madrid, FSE+ 2021-2027"/>
    <x v="2"/>
    <x v="4"/>
    <x v="1"/>
    <x v="22"/>
    <x v="1"/>
    <n v="295948"/>
    <x v="1"/>
    <x v="0"/>
  </r>
  <r>
    <x v="0"/>
    <x v="0"/>
    <x v="3"/>
    <x v="0"/>
    <x v="0"/>
    <s v="Mejora de la empleabilidad y favorecer la contratación de los jóvenes de la Comunidad de Madrid mediante el establecimiento de incentivos a la contratación por cuenta ajena. Se potenciará y estimulará la contratación indefinida de jóvenes desempleados, así como el acceso a un empleo acorde a su titulación o formación o bien se fomentará la cualificación profesional desde el entorno laboral de los que carezcan de ella._x000a_En todo caso se mejorará la empleabilidad de todos los jóvenes participantes y un mantenimiento en el empleo una vez finalizados los programas."/>
    <s v="CS"/>
    <s v="5A"/>
    <x v="56"/>
    <s v="Orden de la Consejera de Economía, Hacienda y Empleo, por la que se declara el importe de los créditos presupuestarios disponibles para la concesión directa de subvenciones, en el año 2025, de las líneas destinadas a jóvenes del programa para el fomento de la contratación en el ámbito de la comunidad de Madrid: 2 - Contratación Estable, 3 - Impulso al Contrato Formativo para la Obtención de la Práctica Profesional Adecuada, y 4 - Impulso al Contrato de Formación en Alternancia"/>
    <x v="9"/>
    <x v="48"/>
    <x v="0"/>
    <x v="22"/>
    <x v="1"/>
    <n v="14500000"/>
    <x v="6"/>
    <x v="0"/>
  </r>
  <r>
    <x v="0"/>
    <x v="0"/>
    <x v="3"/>
    <x v="0"/>
    <x v="0"/>
    <s v="Se ofrecerá a las personas participantes la realización de un período de práctica profesional mediante la suscripción de un contrato de trabajo con la entidad beneficiaria del programa, así como formación profesional para el empleo en competencias transversales con incidencia en el empleo o de certificados de profesionalidad, según sus niveles de cualificación. Comprenden:_x000a_a) Programa de Activación Profesional: se proporciona al joven desempleado experiencia profesional en la obra y servicio mediante suscripción de un contrato con la entidad beneficiaria de la subvención a jornada completa durante 8 meses_x000a_b) Programa Cualificación Profesional: Cualificación profesional y experiencia profesional en la obra y servicio, mediante la suscripción de un contrato de formación en alternancia con la entidad beneficiaria de la subvención, a jornada completa, de 10 meses de duración. La formación profesional se corresponde con un certificado de profesionalidad."/>
    <s v="CS"/>
    <s v="5A"/>
    <x v="57"/>
    <s v="Orden de la Consejera de Economía, Hacienda y Empleo, por la que se convocan subvenciones en el año 2025, para la realización del Programa de Fomento del Empleo Juvenil, con las Corporaciones Locales en el marco del Programa FSE+"/>
    <x v="9"/>
    <x v="49"/>
    <x v="0"/>
    <x v="22"/>
    <x v="1"/>
    <n v="14000000"/>
    <x v="6"/>
    <x v="0"/>
  </r>
  <r>
    <x v="0"/>
    <x v="0"/>
    <x v="3"/>
    <x v="7"/>
    <x v="0"/>
    <s v="Capacitar a los alumnos para el desempeño cualificado de las diversas profesiones, el acceso al empleo y obtener el aumento del nivel de formación de los jóvenes que abandonaron los estudios a una edad temprana y por lo que se_x000a_encuentran con mayores dificultades para la inserción laboral"/>
    <s v="GD-ED"/>
    <n v="9"/>
    <x v="58"/>
    <s v="Enseñanzas para la Obtención de Título en Formación Profesional Básica, desarrolladas en los Centros de Educación de Personas Adultas (CEPA), de la Red de Centros Propios de la Comunidad de Madrid” Curso 2024-2025 cofinanciado al 40% por el Fondo Social Europeo en el marco del Programa de la Comunidad de Madrid, FSE+ 2021-2027."/>
    <x v="6"/>
    <x v="50"/>
    <x v="6"/>
    <x v="19"/>
    <x v="27"/>
    <n v="3000000"/>
    <x v="6"/>
    <x v="0"/>
  </r>
  <r>
    <x v="0"/>
    <x v="0"/>
    <x v="3"/>
    <x v="7"/>
    <x v="0"/>
    <s v="Capacitar a los alumnos para el desempeño cualificado de las diversas profesiones, el acceso al empleo y obtener el aumento del nivel de_x000a_formación de los jóvenes que abandonaron los estudios a una edad temprana y que actualmente no encuentran oportunidades laborales."/>
    <s v="GD-ED"/>
    <n v="9"/>
    <x v="59"/>
    <s v="Enseñanzas para la obtención de título graduado en ESO desarrolladas en los Centros de_x000a_Educación de Personas Adultas (CEPAS), desarrolladas en los Centros de Educación de_x000a_Personas Adultas (CEPAS), de la Red de Centros Propios de la Comunidad de Madrid” Curso_x000a_2024-2025 cofinanciado al 40% por el Fondo Social Europeo en el marco del Programa de la_x000a_Comunidad de Madrid, FSE+ 2021-2027."/>
    <x v="6"/>
    <x v="50"/>
    <x v="6"/>
    <x v="19"/>
    <x v="27"/>
    <n v="18000000"/>
    <x v="6"/>
    <x v="0"/>
  </r>
  <r>
    <x v="0"/>
    <x v="0"/>
    <x v="1"/>
    <x v="5"/>
    <x v="0"/>
    <s v="Impulso y promoción de la conciliación de la vida laboral y familia, así como de la igualdad de oportunidades, de la igualdad de trato, de la no discriminación y del fomento de la autonomía personal"/>
    <s v="CS"/>
    <n v="12"/>
    <x v="60"/>
    <s v="Orden de la Consejería de Familia, Juventud y Asuntos Sociales, por la que se realiza la convocatoria para 2025 de las subvenciones a entidades sin ánimo de lucro para la ejecución_x000a_de proyectos de atención integral a mujeres en situación de vulnerabilidad, cofinanciadas al 40% por el Programa FSE+ 2021-2027 de la Comunidad de Madrid"/>
    <x v="2"/>
    <x v="51"/>
    <x v="4"/>
    <x v="22"/>
    <x v="28"/>
    <n v="900000"/>
    <x v="4"/>
    <x v="0"/>
  </r>
  <r>
    <x v="0"/>
    <x v="0"/>
    <x v="1"/>
    <x v="2"/>
    <x v="0"/>
    <s v="Favorecer la integración laboral de personas en riesgo o situación de exclusión social mediante itinerarios personalizados de inserción, en colaboración con entidades sin ánimo de lucro, tiene como objetivo lograr o mejorar la empleabilidad de las personas destinatarias de las ayudas."/>
    <s v="CS"/>
    <n v="2"/>
    <x v="61"/>
    <s v="Convocatoria para el año 2024 de subvenciones, cofinanciadas en el marco del Programa FSE+ Comunidad de Madrid, para la integración laboral de personas en riesgo o situación de exclusión social mediante itinerarios de inserción, en colaboración con entidades sin ánimo de lucro"/>
    <x v="3"/>
    <x v="52"/>
    <x v="2"/>
    <x v="0"/>
    <x v="2"/>
    <n v="4000000"/>
    <x v="2"/>
    <x v="0"/>
  </r>
  <r>
    <x v="0"/>
    <x v="0"/>
    <x v="0"/>
    <x v="1"/>
    <x v="0"/>
    <s v="Desarrollo de actuaciones dirigidas a acelerar proyectos empresariales y profesionales que promuevan la igualdad de oportunidades entre mujeres y hombres, ayudando a las personas emprendedoras a poner en marcha sus iniciativas"/>
    <s v="GI-CONT"/>
    <n v="12"/>
    <x v="62"/>
    <s v="CONTRATO DE SERVICIOS DENOMINADO “PROGRAMA DE EMPRENDIMIENTO EN IGUALDAD (2025)”, COFINANCIADO EN UN 40% POR EL FONDO SOCIAL EUROPEO PLUS 2021-2027."/>
    <x v="2"/>
    <x v="53"/>
    <x v="1"/>
    <x v="5"/>
    <x v="29"/>
    <n v="71578"/>
    <x v="1"/>
    <x v="0"/>
  </r>
  <r>
    <x v="0"/>
    <x v="0"/>
    <x v="0"/>
    <x v="1"/>
    <x v="0"/>
    <s v="Prestación de un servicio integral de atención a personas, entidades y empresas de la Comunidad de Madrid en materia de mujer e igualdad de oportunidades, con el fin de lograr plena igualdad entre mujeres y hombres de la Comunidad de Madrid"/>
    <s v="GI-CONT"/>
    <n v="12"/>
    <x v="63"/>
    <s v="Contrato de servicios denominado &quot;Programa mujer de la Comunidad de Madrid, cofinanciado en un 40% por el Fondo Social Europeo Plus 2021-2027)"/>
    <x v="2"/>
    <x v="54"/>
    <x v="9"/>
    <x v="24"/>
    <x v="30"/>
    <n v="1498951"/>
    <x v="1"/>
    <x v="0"/>
  </r>
  <r>
    <x v="0"/>
    <x v="0"/>
    <x v="1"/>
    <x v="2"/>
    <x v="0"/>
    <s v="Mejora en el acceso y participación de las personas con discapacidad en su entorno social y en el mercado laboral para la consecución de la inclusión socio-laboral de personas con trastorno del espectro autista en entornos preferentemente ordinarios._x000a_"/>
    <s v="GI-CONT"/>
    <n v="11"/>
    <x v="64"/>
    <s v="Servicio de provisión de apoyos para la inclusión sociolaboral de personas con trastorno del espectro del autismo en LA COMUNIDAD DE MADRID” CONTRATO 2025-2027."/>
    <x v="4"/>
    <x v="55"/>
    <x v="2"/>
    <x v="25"/>
    <x v="31"/>
    <n v="555033"/>
    <x v="2"/>
    <x v="0"/>
  </r>
  <r>
    <x v="0"/>
    <x v="0"/>
    <x v="3"/>
    <x v="7"/>
    <x v="0"/>
    <s v="Becas para el estudio de Programas de segunda oportunidad dirigida a aquellos jóvenes, menores de 30 años, que abandonaron de forma_x000a_prematura los estudios."/>
    <s v="GI-CONT"/>
    <n v="4"/>
    <x v="65"/>
    <s v="Becas para el estudio de Programas de Segunda Oportunidad correspondientes al curso_x000a_2025-2026."/>
    <x v="7"/>
    <x v="43"/>
    <x v="6"/>
    <x v="25"/>
    <x v="32"/>
    <n v="9900000"/>
    <x v="6"/>
    <x v="0"/>
  </r>
  <r>
    <x v="0"/>
    <x v="0"/>
    <x v="0"/>
    <x v="1"/>
    <x v="0"/>
    <s v="Impulso y  fomento de la igualdad, implementación de medidas y estrategias de fomento de la conciliación/corresponsabilidad entre mujeres y hombres, incluyendo la sensibilización y la prevención de la violencia de género, en las empresas madrileñas, así como la empleabilidad de las mujeres mediante tres líneas de actuación (igualdad de oportunidades y corresponsabilidad entre mujeres y hombres; violencia de género en el ámbito laboral y empleabilidad de las mujeres)."/>
    <s v="GI-CONT"/>
    <n v="12"/>
    <x v="66"/>
    <s v="Convenio entre la CM y la Cámara Oficial de Comercio, Industria y Servicios de Madrid para la formalización por concesión directa de una subvención para para el fomento de la igualdad de oportunidades y la corresponsabilidad en las empresas madrileñas, para el año 2025. "/>
    <x v="2"/>
    <x v="56"/>
    <x v="9"/>
    <x v="22"/>
    <x v="1"/>
    <n v="150000"/>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10:K77" firstHeaderRow="1" firstDataRow="1" firstDataCol="10" rowPageCount="1" colPageCount="1"/>
  <pivotFields count="18">
    <pivotField compact="0" outline="0" showAll="0" defaultSubtotal="0"/>
    <pivotField axis="axisPage" compact="0" outline="0" showAll="0" defaultSubtotal="0">
      <items count="8">
        <item m="1" x="6"/>
        <item m="1" x="4"/>
        <item m="1" x="2"/>
        <item m="1" x="3"/>
        <item m="1" x="7"/>
        <item m="1" x="1"/>
        <item m="1" x="5"/>
        <item x="0"/>
      </items>
    </pivotField>
    <pivotField compact="0" outline="0" showAll="0" defaultSubtotal="0"/>
    <pivotField axis="axisRow" compact="0" outline="0" showAll="0" defaultSubtotal="0">
      <items count="14">
        <item x="0"/>
        <item m="1" x="9"/>
        <item x="4"/>
        <item x="5"/>
        <item m="1" x="10"/>
        <item m="1" x="11"/>
        <item x="1"/>
        <item m="1" x="12"/>
        <item x="6"/>
        <item x="7"/>
        <item m="1" x="13"/>
        <item x="2"/>
        <item x="3"/>
        <item m="1" x="8"/>
      </items>
    </pivotField>
    <pivotField axis="axisRow" compact="0" outline="0" showAll="0" defaultSubtotal="0">
      <items count="2">
        <item x="0"/>
        <item m="1" x="1"/>
      </items>
    </pivotField>
    <pivotField compact="0" outline="0" showAll="0" defaultSubtotal="0"/>
    <pivotField compact="0" outline="0" showAll="0" defaultSubtotal="0"/>
    <pivotField compact="0" outline="0" showAll="0" defaultSubtotal="0"/>
    <pivotField axis="axisRow" compact="0" outline="0" showAll="0" defaultSubtotal="0">
      <items count="161">
        <item m="1" x="95"/>
        <item m="1" x="106"/>
        <item m="1" x="110"/>
        <item m="1" x="113"/>
        <item m="1" x="117"/>
        <item m="1" x="123"/>
        <item m="1" x="130"/>
        <item m="1" x="138"/>
        <item m="1" x="147"/>
        <item m="1" x="156"/>
        <item m="1" x="72"/>
        <item m="1" x="98"/>
        <item m="1" x="108"/>
        <item m="1" x="112"/>
        <item m="1" x="116"/>
        <item m="1" x="121"/>
        <item m="1" x="128"/>
        <item m="1" x="136"/>
        <item m="1" x="145"/>
        <item m="1" x="154"/>
        <item m="1" x="70"/>
        <item m="1" x="79"/>
        <item m="1" x="100"/>
        <item m="1" x="111"/>
        <item m="1" x="115"/>
        <item m="1" x="120"/>
        <item m="1" x="126"/>
        <item m="1" x="134"/>
        <item m="1" x="143"/>
        <item m="1" x="152"/>
        <item m="1" x="67"/>
        <item m="1" x="77"/>
        <item m="1" x="84"/>
        <item m="1" x="102"/>
        <item m="1" x="114"/>
        <item m="1" x="119"/>
        <item m="1" x="125"/>
        <item m="1" x="132"/>
        <item m="1" x="141"/>
        <item m="1" x="150"/>
        <item m="1" x="159"/>
        <item m="1" x="75"/>
        <item m="1" x="82"/>
        <item m="1" x="88"/>
        <item m="1" x="103"/>
        <item m="1" x="118"/>
        <item m="1" x="124"/>
        <item m="1" x="131"/>
        <item m="1" x="139"/>
        <item m="1" x="148"/>
        <item m="1" x="157"/>
        <item m="1" x="73"/>
        <item m="1" x="81"/>
        <item m="1" x="87"/>
        <item m="1" x="92"/>
        <item m="1" x="104"/>
        <item m="1" x="122"/>
        <item m="1" x="129"/>
        <item m="1" x="137"/>
        <item m="1" x="146"/>
        <item m="1" x="155"/>
        <item m="1" x="71"/>
        <item m="1" x="80"/>
        <item m="1" x="86"/>
        <item m="1" x="91"/>
        <item m="1" x="96"/>
        <item m="1" x="105"/>
        <item m="1" x="127"/>
        <item m="1" x="135"/>
        <item m="1" x="144"/>
        <item m="1" x="153"/>
        <item m="1" x="68"/>
        <item m="1" x="78"/>
        <item m="1" x="85"/>
        <item m="1" x="90"/>
        <item m="1" x="94"/>
        <item m="1" x="99"/>
        <item m="1" x="107"/>
        <item m="1" x="133"/>
        <item m="1" x="142"/>
        <item m="1" x="151"/>
        <item m="1" x="160"/>
        <item m="1" x="76"/>
        <item m="1" x="83"/>
        <item m="1" x="89"/>
        <item m="1" x="93"/>
        <item m="1" x="97"/>
        <item m="1" x="101"/>
        <item m="1" x="109"/>
        <item m="1" x="140"/>
        <item m="1" x="149"/>
        <item m="1" x="158"/>
        <item m="1" x="74"/>
        <item m="1" x="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compact="0" outline="0" showAll="0" defaultSubtotal="0"/>
    <pivotField axis="axisRow" compact="0" outline="0" showAll="0" defaultSubtotal="0">
      <items count="104">
        <item m="1" x="94"/>
        <item m="1" x="41"/>
        <item m="1" x="45"/>
        <item m="1" x="51"/>
        <item m="1" x="55"/>
        <item m="1" x="59"/>
        <item m="1" x="63"/>
        <item m="1" x="69"/>
        <item m="1" x="74"/>
        <item m="1" x="78"/>
        <item m="1" x="82"/>
        <item m="1" x="81"/>
        <item m="1" x="26"/>
        <item m="1" x="30"/>
        <item m="1" x="36"/>
        <item m="1" x="39"/>
        <item m="1" x="43"/>
        <item m="1" x="47"/>
        <item m="1" x="53"/>
        <item m="1" x="57"/>
        <item m="1" x="61"/>
        <item m="1" x="66"/>
        <item m="1" x="65"/>
        <item m="1" x="13"/>
        <item m="1" x="16"/>
        <item m="1" x="21"/>
        <item m="1" x="24"/>
        <item m="1" x="28"/>
        <item m="1" x="32"/>
        <item m="1" x="37"/>
        <item m="1" x="40"/>
        <item m="1" x="44"/>
        <item m="1" x="49"/>
        <item m="1" x="48"/>
        <item m="1" x="95"/>
        <item m="1" x="98"/>
        <item m="1" x="102"/>
        <item m="1" x="11"/>
        <item m="1" x="14"/>
        <item m="1" x="17"/>
        <item m="1" x="22"/>
        <item m="1" x="25"/>
        <item m="1" x="29"/>
        <item m="1" x="34"/>
        <item m="1" x="33"/>
        <item m="1" x="83"/>
        <item m="1" x="86"/>
        <item m="1" x="90"/>
        <item m="1" x="92"/>
        <item m="1" x="96"/>
        <item m="1" x="99"/>
        <item m="1" x="103"/>
        <item m="1" x="12"/>
        <item m="1" x="15"/>
        <item m="1" x="19"/>
        <item m="1" x="18"/>
        <item m="1" x="67"/>
        <item m="1" x="71"/>
        <item m="1" x="76"/>
        <item m="1" x="79"/>
        <item m="1" x="84"/>
        <item m="1" x="87"/>
        <item m="1" x="91"/>
        <item m="1" x="93"/>
        <item m="1" x="97"/>
        <item m="1" x="101"/>
        <item m="1" x="100"/>
        <item m="1" x="50"/>
        <item m="1" x="54"/>
        <item m="1" x="58"/>
        <item m="1" x="62"/>
        <item m="1" x="68"/>
        <item m="1" x="72"/>
        <item m="1" x="77"/>
        <item m="1" x="80"/>
        <item m="1" x="85"/>
        <item m="1" x="89"/>
        <item m="1" x="88"/>
        <item m="1" x="35"/>
        <item m="1" x="38"/>
        <item m="1" x="42"/>
        <item m="1" x="46"/>
        <item m="1" x="52"/>
        <item m="1" x="56"/>
        <item m="1" x="60"/>
        <item m="1" x="64"/>
        <item m="1" x="70"/>
        <item m="1" x="75"/>
        <item m="1" x="73"/>
        <item m="1" x="20"/>
        <item m="1" x="23"/>
        <item m="1" x="27"/>
        <item m="1" x="31"/>
        <item m="1" x="10"/>
        <item x="0"/>
        <item x="1"/>
        <item x="2"/>
        <item x="3"/>
        <item x="4"/>
        <item x="5"/>
        <item x="6"/>
        <item x="7"/>
        <item x="8"/>
        <item x="9"/>
      </items>
    </pivotField>
    <pivotField axis="axisRow" compact="0" outline="0" showAll="0" defaultSubtotal="0">
      <items count="151">
        <item m="1" x="92"/>
        <item m="1" x="76"/>
        <item m="1" x="100"/>
        <item m="1" x="120"/>
        <item m="1" x="141"/>
        <item m="1" x="68"/>
        <item m="1" x="88"/>
        <item m="1" x="111"/>
        <item m="1" x="132"/>
        <item m="1" x="57"/>
        <item m="1" x="80"/>
        <item m="1" x="108"/>
        <item m="1" x="93"/>
        <item m="1" x="116"/>
        <item m="1" x="136"/>
        <item m="1" x="63"/>
        <item m="1" x="84"/>
        <item m="1" x="104"/>
        <item m="1" x="127"/>
        <item m="1" x="147"/>
        <item m="1" x="73"/>
        <item m="1" x="97"/>
        <item m="1" x="124"/>
        <item m="1" x="109"/>
        <item m="1" x="131"/>
        <item m="1" x="150"/>
        <item m="1" x="78"/>
        <item m="1" x="101"/>
        <item m="1" x="121"/>
        <item m="1" x="143"/>
        <item m="1" x="70"/>
        <item m="1" x="90"/>
        <item m="1" x="114"/>
        <item m="1" x="140"/>
        <item m="1" x="125"/>
        <item m="1" x="146"/>
        <item m="1" x="72"/>
        <item m="1" x="95"/>
        <item m="1" x="117"/>
        <item m="1" x="137"/>
        <item m="1" x="65"/>
        <item m="1" x="86"/>
        <item m="1" x="106"/>
        <item m="1" x="129"/>
        <item m="1" x="62"/>
        <item m="1" x="142"/>
        <item m="1" x="69"/>
        <item m="1" x="89"/>
        <item m="1" x="112"/>
        <item m="1" x="133"/>
        <item m="1" x="58"/>
        <item m="1" x="81"/>
        <item m="1" x="103"/>
        <item m="1" x="123"/>
        <item m="1" x="145"/>
        <item m="1" x="77"/>
        <item m="1" x="64"/>
        <item m="1" x="85"/>
        <item m="1" x="105"/>
        <item m="1" x="128"/>
        <item m="1" x="148"/>
        <item m="1" x="74"/>
        <item m="1" x="98"/>
        <item m="1" x="119"/>
        <item m="1" x="139"/>
        <item m="1" x="67"/>
        <item m="1" x="94"/>
        <item m="1" x="79"/>
        <item m="1" x="102"/>
        <item m="1" x="122"/>
        <item m="1" x="144"/>
        <item m="1" x="71"/>
        <item m="1" x="91"/>
        <item m="1" x="115"/>
        <item m="1" x="135"/>
        <item m="1" x="61"/>
        <item m="1" x="83"/>
        <item m="1" x="110"/>
        <item m="1" x="96"/>
        <item m="1" x="118"/>
        <item m="1" x="138"/>
        <item m="1" x="66"/>
        <item m="1" x="87"/>
        <item m="1" x="107"/>
        <item m="1" x="130"/>
        <item m="1" x="149"/>
        <item m="1" x="75"/>
        <item m="1" x="99"/>
        <item m="1" x="126"/>
        <item m="1" x="113"/>
        <item m="1" x="134"/>
        <item m="1" x="59"/>
        <item m="1" x="82"/>
        <item m="1" x="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s>
    </pivotField>
    <pivotField axis="axisRow" compact="0" outline="0" showAll="0" defaultSubtotal="0">
      <items count="104">
        <item m="1" x="38"/>
        <item m="1" x="45"/>
        <item m="1" x="102"/>
        <item m="1" x="65"/>
        <item m="1" x="29"/>
        <item m="1" x="84"/>
        <item m="1" x="49"/>
        <item m="1" x="10"/>
        <item m="1" x="68"/>
        <item m="1" x="32"/>
        <item m="1" x="87"/>
        <item m="1" x="48"/>
        <item m="1" x="56"/>
        <item m="1" x="20"/>
        <item m="1" x="76"/>
        <item m="1" x="40"/>
        <item m="1" x="95"/>
        <item m="1" x="60"/>
        <item m="1" x="22"/>
        <item m="1" x="78"/>
        <item m="1" x="42"/>
        <item m="1" x="97"/>
        <item m="1" x="59"/>
        <item m="1" x="67"/>
        <item m="1" x="31"/>
        <item m="1" x="86"/>
        <item m="1" x="51"/>
        <item m="1" x="13"/>
        <item m="1" x="71"/>
        <item m="1" x="33"/>
        <item m="1" x="89"/>
        <item m="1" x="53"/>
        <item m="1" x="15"/>
        <item m="1" x="70"/>
        <item m="1" x="77"/>
        <item m="1" x="41"/>
        <item m="1" x="96"/>
        <item m="1" x="61"/>
        <item m="1" x="23"/>
        <item m="1" x="80"/>
        <item m="1" x="43"/>
        <item m="1" x="99"/>
        <item m="1" x="63"/>
        <item m="1" x="25"/>
        <item m="1" x="79"/>
        <item m="1" x="88"/>
        <item m="1" x="52"/>
        <item m="1" x="14"/>
        <item m="1" x="72"/>
        <item m="1" x="34"/>
        <item m="1" x="91"/>
        <item m="1" x="54"/>
        <item m="1" x="17"/>
        <item m="1" x="74"/>
        <item m="1" x="36"/>
        <item m="1" x="90"/>
        <item m="1" x="98"/>
        <item m="1" x="62"/>
        <item m="1" x="24"/>
        <item m="1" x="81"/>
        <item m="1" x="44"/>
        <item m="1" x="101"/>
        <item m="1" x="64"/>
        <item m="1" x="27"/>
        <item m="1" x="83"/>
        <item m="1" x="47"/>
        <item m="1" x="100"/>
        <item m="1" x="16"/>
        <item m="1" x="73"/>
        <item m="1" x="35"/>
        <item m="1" x="92"/>
        <item m="1" x="55"/>
        <item m="1" x="19"/>
        <item m="1" x="75"/>
        <item m="1" x="39"/>
        <item m="1" x="94"/>
        <item m="1" x="58"/>
        <item m="1" x="18"/>
        <item m="1" x="26"/>
        <item m="1" x="82"/>
        <item m="1" x="46"/>
        <item m="1" x="103"/>
        <item m="1" x="66"/>
        <item m="1" x="30"/>
        <item m="1" x="85"/>
        <item m="1" x="50"/>
        <item m="1" x="11"/>
        <item m="1" x="69"/>
        <item m="1" x="28"/>
        <item m="1" x="37"/>
        <item m="1" x="93"/>
        <item m="1" x="57"/>
        <item m="1" x="21"/>
        <item m="1" x="12"/>
        <item x="0"/>
        <item x="1"/>
        <item x="2"/>
        <item x="3"/>
        <item x="4"/>
        <item x="5"/>
        <item x="6"/>
        <item x="7"/>
        <item x="8"/>
        <item x="9"/>
      </items>
    </pivotField>
    <pivotField axis="axisRow" compact="0" outline="0" showAll="0" defaultSubtotal="0">
      <items count="27">
        <item m="1" x="26"/>
        <item x="0"/>
        <item x="1"/>
        <item x="2"/>
        <item x="3"/>
        <item x="4"/>
        <item x="5"/>
        <item x="6"/>
        <item x="7"/>
        <item x="8"/>
        <item x="9"/>
        <item x="10"/>
        <item x="11"/>
        <item x="12"/>
        <item x="13"/>
        <item x="14"/>
        <item x="15"/>
        <item x="16"/>
        <item x="17"/>
        <item x="18"/>
        <item x="19"/>
        <item x="20"/>
        <item x="21"/>
        <item x="22"/>
        <item x="23"/>
        <item x="24"/>
        <item x="25"/>
      </items>
    </pivotField>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dataField="1" compact="0" outline="0" showAll="0" defaultSubtotal="0"/>
    <pivotField axis="axisRow" compact="0" outline="0" showAll="0" defaultSubtotal="0">
      <items count="28">
        <item x="0"/>
        <item x="6"/>
        <item m="1" x="22"/>
        <item m="1" x="10"/>
        <item m="1" x="19"/>
        <item m="1" x="25"/>
        <item m="1" x="14"/>
        <item x="1"/>
        <item m="1" x="7"/>
        <item m="1" x="17"/>
        <item m="1" x="23"/>
        <item m="1" x="11"/>
        <item m="1" x="20"/>
        <item m="1" x="26"/>
        <item m="1" x="15"/>
        <item x="5"/>
        <item m="1" x="8"/>
        <item x="3"/>
        <item x="2"/>
        <item m="1" x="12"/>
        <item m="1" x="27"/>
        <item m="1" x="16"/>
        <item m="1" x="21"/>
        <item m="1" x="9"/>
        <item m="1" x="18"/>
        <item m="1" x="24"/>
        <item m="1" x="13"/>
        <item x="4"/>
      </items>
    </pivotField>
    <pivotField axis="axisRow" compact="0" numFmtId="9" outline="0" showAll="0" defaultSubtotal="0">
      <items count="5">
        <item m="1" x="1"/>
        <item x="0"/>
        <item m="1" x="2"/>
        <item m="1" x="4"/>
        <item m="1" x="3"/>
      </items>
    </pivotField>
  </pivotFields>
  <rowFields count="10">
    <field x="8"/>
    <field x="10"/>
    <field x="11"/>
    <field x="12"/>
    <field x="13"/>
    <field x="14"/>
    <field x="4"/>
    <field x="3"/>
    <field x="17"/>
    <field x="16"/>
  </rowFields>
  <rowItems count="67">
    <i>
      <x v="94"/>
      <x v="94"/>
      <x v="94"/>
      <x v="94"/>
      <x v="1"/>
      <x/>
      <x/>
      <x/>
      <x v="1"/>
      <x/>
    </i>
    <i>
      <x v="95"/>
      <x v="95"/>
      <x v="95"/>
      <x v="94"/>
      <x v="2"/>
      <x v="1"/>
      <x/>
      <x/>
      <x v="1"/>
      <x/>
    </i>
    <i>
      <x v="96"/>
      <x v="96"/>
      <x v="96"/>
      <x v="95"/>
      <x v="2"/>
      <x v="2"/>
      <x/>
      <x v="6"/>
      <x v="1"/>
      <x v="7"/>
    </i>
    <i>
      <x v="97"/>
      <x v="96"/>
      <x v="97"/>
      <x v="95"/>
      <x v="2"/>
      <x v="3"/>
      <x/>
      <x v="6"/>
      <x v="1"/>
      <x v="7"/>
    </i>
    <i>
      <x v="98"/>
      <x v="96"/>
      <x v="98"/>
      <x v="95"/>
      <x v="1"/>
      <x v="2"/>
      <x/>
      <x v="6"/>
      <x v="1"/>
      <x v="7"/>
    </i>
    <i>
      <x v="99"/>
      <x v="96"/>
      <x v="99"/>
      <x v="95"/>
      <x v="3"/>
      <x v="4"/>
      <x/>
      <x v="6"/>
      <x v="1"/>
      <x v="7"/>
    </i>
    <i>
      <x v="100"/>
      <x v="96"/>
      <x v="100"/>
      <x v="95"/>
      <x v="4"/>
      <x v="5"/>
      <x/>
      <x v="6"/>
      <x v="1"/>
      <x v="7"/>
    </i>
    <i>
      <x v="101"/>
      <x v="96"/>
      <x v="101"/>
      <x v="95"/>
      <x v="3"/>
      <x v="4"/>
      <x/>
      <x v="6"/>
      <x v="1"/>
      <x v="7"/>
    </i>
    <i>
      <x v="102"/>
      <x v="97"/>
      <x v="102"/>
      <x v="96"/>
      <x v="1"/>
      <x v="2"/>
      <x/>
      <x v="11"/>
      <x v="1"/>
      <x v="18"/>
    </i>
    <i>
      <x v="103"/>
      <x v="98"/>
      <x v="103"/>
      <x v="96"/>
      <x v="2"/>
      <x v="1"/>
      <x/>
      <x v="11"/>
      <x v="1"/>
      <x v="18"/>
    </i>
    <i>
      <x v="104"/>
      <x v="98"/>
      <x v="104"/>
      <x v="96"/>
      <x v="2"/>
      <x v="6"/>
      <x/>
      <x v="11"/>
      <x v="1"/>
      <x v="18"/>
    </i>
    <i>
      <x v="105"/>
      <x v="98"/>
      <x v="105"/>
      <x v="96"/>
      <x v="2"/>
      <x v="1"/>
      <x/>
      <x v="11"/>
      <x v="1"/>
      <x v="18"/>
    </i>
    <i>
      <x v="106"/>
      <x v="98"/>
      <x v="106"/>
      <x v="96"/>
      <x v="2"/>
      <x v="3"/>
      <x/>
      <x v="11"/>
      <x v="1"/>
      <x v="18"/>
    </i>
    <i>
      <x v="107"/>
      <x v="99"/>
      <x v="107"/>
      <x v="96"/>
      <x v="5"/>
      <x v="7"/>
      <x/>
      <x v="11"/>
      <x v="1"/>
      <x v="18"/>
    </i>
    <i>
      <x v="108"/>
      <x v="99"/>
      <x v="108"/>
      <x v="97"/>
      <x v="2"/>
      <x v="1"/>
      <x/>
      <x v="12"/>
      <x v="1"/>
      <x v="18"/>
    </i>
    <i>
      <x v="109"/>
      <x v="98"/>
      <x v="109"/>
      <x v="98"/>
      <x v="6"/>
      <x v="8"/>
      <x/>
      <x v="2"/>
      <x v="1"/>
      <x v="17"/>
    </i>
    <i>
      <x v="110"/>
      <x v="98"/>
      <x v="110"/>
      <x v="98"/>
      <x v="7"/>
      <x v="4"/>
      <x/>
      <x v="2"/>
      <x v="1"/>
      <x v="17"/>
    </i>
    <i>
      <x v="111"/>
      <x v="99"/>
      <x v="111"/>
      <x v="98"/>
      <x v="8"/>
      <x v="1"/>
      <x/>
      <x v="3"/>
      <x v="1"/>
      <x v="27"/>
    </i>
    <i>
      <x v="112"/>
      <x v="96"/>
      <x v="112"/>
      <x v="98"/>
      <x v="1"/>
      <x v="1"/>
      <x/>
      <x v="3"/>
      <x v="1"/>
      <x v="27"/>
    </i>
    <i>
      <x v="113"/>
      <x v="100"/>
      <x v="113"/>
      <x v="99"/>
      <x v="9"/>
      <x v="9"/>
      <x/>
      <x v="8"/>
      <x v="1"/>
      <x v="15"/>
    </i>
    <i>
      <x v="114"/>
      <x v="97"/>
      <x v="114"/>
      <x v="94"/>
      <x v="1"/>
      <x v="2"/>
      <x/>
      <x/>
      <x v="1"/>
      <x v="1"/>
    </i>
    <i>
      <x v="115"/>
      <x v="97"/>
      <x v="115"/>
      <x v="94"/>
      <x v="1"/>
      <x v="2"/>
      <x/>
      <x/>
      <x v="1"/>
      <x v="1"/>
    </i>
    <i>
      <x v="116"/>
      <x v="101"/>
      <x v="116"/>
      <x v="100"/>
      <x v="10"/>
      <x v="10"/>
      <x/>
      <x v="9"/>
      <x v="1"/>
      <x v="1"/>
    </i>
    <i>
      <x v="117"/>
      <x v="101"/>
      <x v="116"/>
      <x v="100"/>
      <x v="11"/>
      <x v="11"/>
      <x/>
      <x v="9"/>
      <x v="1"/>
      <x v="1"/>
    </i>
    <i>
      <x v="118"/>
      <x v="100"/>
      <x v="117"/>
      <x v="100"/>
      <x v="12"/>
      <x v="12"/>
      <x/>
      <x v="9"/>
      <x v="1"/>
      <x v="1"/>
    </i>
    <i>
      <x v="119"/>
      <x v="100"/>
      <x v="117"/>
      <x v="100"/>
      <x v="9"/>
      <x v="9"/>
      <x/>
      <x v="9"/>
      <x v="1"/>
      <x v="1"/>
    </i>
    <i>
      <x v="120"/>
      <x v="100"/>
      <x v="118"/>
      <x v="100"/>
      <x v="9"/>
      <x v="13"/>
      <x/>
      <x v="9"/>
      <x v="1"/>
      <x v="1"/>
    </i>
    <i>
      <x v="121"/>
      <x v="100"/>
      <x v="118"/>
      <x v="100"/>
      <x v="9"/>
      <x v="13"/>
      <x/>
      <x v="9"/>
      <x v="1"/>
      <x v="1"/>
    </i>
    <i>
      <x v="122"/>
      <x v="99"/>
      <x v="119"/>
      <x v="101"/>
      <x v="1"/>
      <x v="1"/>
      <x/>
      <x v="3"/>
      <x v="1"/>
      <x v="1"/>
    </i>
    <i>
      <x v="123"/>
      <x v="102"/>
      <x v="120"/>
      <x v="101"/>
      <x v="13"/>
      <x v="14"/>
      <x/>
      <x v="3"/>
      <x v="1"/>
      <x v="1"/>
    </i>
    <i>
      <x v="124"/>
      <x v="102"/>
      <x v="121"/>
      <x v="102"/>
      <x v="14"/>
      <x v="1"/>
      <x/>
      <x v="3"/>
      <x v="1"/>
      <x v="27"/>
    </i>
    <i>
      <x v="125"/>
      <x v="102"/>
      <x v="122"/>
      <x v="102"/>
      <x v="15"/>
      <x v="15"/>
      <x/>
      <x v="3"/>
      <x v="1"/>
      <x v="27"/>
    </i>
    <i>
      <x v="126"/>
      <x v="102"/>
      <x v="123"/>
      <x v="102"/>
      <x v="16"/>
      <x v="16"/>
      <x/>
      <x v="3"/>
      <x v="1"/>
      <x v="27"/>
    </i>
    <i>
      <x v="127"/>
      <x v="102"/>
      <x v="124"/>
      <x v="102"/>
      <x v="17"/>
      <x v="17"/>
      <x/>
      <x v="3"/>
      <x v="1"/>
      <x v="27"/>
    </i>
    <i>
      <x v="128"/>
      <x v="98"/>
      <x v="125"/>
      <x v="96"/>
      <x v="18"/>
      <x v="18"/>
      <x/>
      <x v="11"/>
      <x v="1"/>
      <x v="18"/>
    </i>
    <i>
      <x v="129"/>
      <x v="98"/>
      <x v="126"/>
      <x v="96"/>
      <x v="19"/>
      <x v="19"/>
      <x/>
      <x v="11"/>
      <x v="1"/>
      <x v="18"/>
    </i>
    <i>
      <x v="130"/>
      <x v="100"/>
      <x v="127"/>
      <x v="99"/>
      <x v="12"/>
      <x v="20"/>
      <x/>
      <x v="8"/>
      <x v="1"/>
      <x v="15"/>
    </i>
    <i>
      <x v="131"/>
      <x v="100"/>
      <x v="128"/>
      <x v="99"/>
      <x v="12"/>
      <x v="20"/>
      <x/>
      <x v="8"/>
      <x v="1"/>
      <x v="15"/>
    </i>
    <i>
      <x v="132"/>
      <x v="100"/>
      <x v="118"/>
      <x v="100"/>
      <x v="4"/>
      <x v="21"/>
      <x/>
      <x v="9"/>
      <x v="1"/>
      <x v="1"/>
    </i>
    <i>
      <x v="133"/>
      <x v="100"/>
      <x v="118"/>
      <x v="100"/>
      <x v="4"/>
      <x v="21"/>
      <x/>
      <x v="9"/>
      <x v="1"/>
      <x v="1"/>
    </i>
    <i>
      <x v="134"/>
      <x v="98"/>
      <x v="129"/>
      <x v="96"/>
      <x v="20"/>
      <x v="22"/>
      <x/>
      <x v="11"/>
      <x v="1"/>
      <x v="18"/>
    </i>
    <i>
      <x v="135"/>
      <x v="98"/>
      <x v="130"/>
      <x v="96"/>
      <x v="1"/>
      <x v="2"/>
      <x/>
      <x v="11"/>
      <x v="1"/>
      <x v="18"/>
    </i>
    <i>
      <x v="136"/>
      <x v="102"/>
      <x v="131"/>
      <x v="102"/>
      <x v="21"/>
      <x v="23"/>
      <x/>
      <x v="3"/>
      <x v="1"/>
      <x v="27"/>
    </i>
    <i>
      <x v="137"/>
      <x v="99"/>
      <x v="132"/>
      <x v="98"/>
      <x v="21"/>
      <x v="24"/>
      <x/>
      <x v="3"/>
      <x v="1"/>
      <x v="27"/>
    </i>
    <i>
      <x v="138"/>
      <x v="96"/>
      <x v="133"/>
      <x v="95"/>
      <x v="22"/>
      <x v="25"/>
      <x/>
      <x v="6"/>
      <x v="1"/>
      <x v="7"/>
    </i>
    <i>
      <x v="139"/>
      <x v="96"/>
      <x v="134"/>
      <x v="95"/>
      <x v="1"/>
      <x v="2"/>
      <x/>
      <x v="6"/>
      <x v="1"/>
      <x v="7"/>
    </i>
    <i>
      <x v="140"/>
      <x v="99"/>
      <x v="135"/>
      <x v="96"/>
      <x v="1"/>
      <x v="2"/>
      <x/>
      <x v="11"/>
      <x v="1"/>
      <x v="18"/>
    </i>
    <i>
      <x v="141"/>
      <x v="95"/>
      <x v="136"/>
      <x v="94"/>
      <x v="23"/>
      <x v="17"/>
      <x/>
      <x/>
      <x v="1"/>
      <x/>
    </i>
    <i>
      <x v="142"/>
      <x v="101"/>
      <x v="137"/>
      <x v="100"/>
      <x v="20"/>
      <x v="14"/>
      <x/>
      <x v="9"/>
      <x v="1"/>
      <x v="1"/>
    </i>
    <i>
      <x v="143"/>
      <x v="100"/>
      <x v="138"/>
      <x v="100"/>
      <x v="4"/>
      <x v="20"/>
      <x/>
      <x v="9"/>
      <x v="1"/>
      <x v="1"/>
    </i>
    <i>
      <x v="144"/>
      <x v="100"/>
      <x v="139"/>
      <x v="99"/>
      <x v="4"/>
      <x v="20"/>
      <x/>
      <x v="8"/>
      <x v="1"/>
      <x v="15"/>
    </i>
    <i>
      <x v="145"/>
      <x v="102"/>
      <x v="124"/>
      <x v="102"/>
      <x v="24"/>
      <x v="26"/>
      <x/>
      <x v="3"/>
      <x v="1"/>
      <x v="27"/>
    </i>
    <i>
      <x v="146"/>
      <x v="96"/>
      <x v="140"/>
      <x v="95"/>
      <x v="23"/>
      <x v="1"/>
      <x/>
      <x v="6"/>
      <x v="1"/>
      <x v="7"/>
    </i>
    <i>
      <x v="147"/>
      <x v="96"/>
      <x v="140"/>
      <x v="95"/>
      <x v="23"/>
      <x v="1"/>
      <x/>
      <x v="6"/>
      <x v="1"/>
      <x v="7"/>
    </i>
    <i>
      <x v="148"/>
      <x v="103"/>
      <x v="141"/>
      <x v="96"/>
      <x v="23"/>
      <x v="1"/>
      <x/>
      <x v="11"/>
      <x v="1"/>
      <x v="18"/>
    </i>
    <i>
      <x v="149"/>
      <x v="96"/>
      <x v="98"/>
      <x v="95"/>
      <x v="23"/>
      <x v="1"/>
      <x/>
      <x v="6"/>
      <x v="1"/>
      <x v="7"/>
    </i>
    <i>
      <x v="150"/>
      <x v="103"/>
      <x v="142"/>
      <x v="94"/>
      <x v="23"/>
      <x v="1"/>
      <x/>
      <x/>
      <x v="1"/>
      <x v="1"/>
    </i>
    <i>
      <x v="151"/>
      <x v="103"/>
      <x v="143"/>
      <x v="94"/>
      <x v="23"/>
      <x v="1"/>
      <x/>
      <x/>
      <x v="1"/>
      <x v="1"/>
    </i>
    <i>
      <x v="152"/>
      <x v="100"/>
      <x v="144"/>
      <x v="100"/>
      <x v="20"/>
      <x v="27"/>
      <x/>
      <x v="9"/>
      <x v="1"/>
      <x v="1"/>
    </i>
    <i>
      <x v="153"/>
      <x v="100"/>
      <x v="144"/>
      <x v="100"/>
      <x v="20"/>
      <x v="27"/>
      <x/>
      <x v="9"/>
      <x v="1"/>
      <x v="1"/>
    </i>
    <i>
      <x v="154"/>
      <x v="96"/>
      <x v="145"/>
      <x v="98"/>
      <x v="23"/>
      <x v="28"/>
      <x/>
      <x v="3"/>
      <x v="1"/>
      <x v="27"/>
    </i>
    <i>
      <x v="155"/>
      <x v="97"/>
      <x v="146"/>
      <x v="96"/>
      <x v="1"/>
      <x v="2"/>
      <x/>
      <x v="11"/>
      <x v="1"/>
      <x v="18"/>
    </i>
    <i>
      <x v="156"/>
      <x v="96"/>
      <x v="147"/>
      <x v="95"/>
      <x v="6"/>
      <x v="29"/>
      <x/>
      <x v="6"/>
      <x v="1"/>
      <x v="7"/>
    </i>
    <i>
      <x v="157"/>
      <x v="96"/>
      <x v="148"/>
      <x v="103"/>
      <x v="25"/>
      <x v="30"/>
      <x/>
      <x v="6"/>
      <x v="1"/>
      <x v="7"/>
    </i>
    <i>
      <x v="158"/>
      <x v="98"/>
      <x v="149"/>
      <x v="96"/>
      <x v="26"/>
      <x v="31"/>
      <x/>
      <x v="11"/>
      <x v="1"/>
      <x v="18"/>
    </i>
    <i>
      <x v="159"/>
      <x v="101"/>
      <x v="137"/>
      <x v="100"/>
      <x v="26"/>
      <x v="32"/>
      <x/>
      <x v="9"/>
      <x v="1"/>
      <x v="1"/>
    </i>
    <i>
      <x v="160"/>
      <x v="96"/>
      <x v="150"/>
      <x v="103"/>
      <x v="23"/>
      <x v="1"/>
      <x/>
      <x v="6"/>
      <x v="1"/>
      <x v="7"/>
    </i>
  </rowItems>
  <colItems count="1">
    <i/>
  </colItems>
  <pageFields count="1">
    <pageField fld="1" hier="-1"/>
  </pageFields>
  <dataFields count="1">
    <dataField name="Suma de Coste subvencionable de la operación aprobada" fld="15" baseField="24" baseItem="28"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2" cacheId="3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4:F4" firstHeaderRow="0" firstDataRow="1" firstDataCol="4" rowPageCount="1" colPageCount="1"/>
  <pivotFields count="18">
    <pivotField name="Programa" axis="axisPage" compact="0" outline="0" multipleItemSelectionAllowed="1" showAll="0" defaultSubtotal="0">
      <items count="199">
        <item m="1" x="55"/>
        <item h="1" m="1" x="189"/>
        <item m="1" x="2"/>
        <item h="1" m="1" x="100"/>
        <item h="1" m="1" x="145"/>
        <item h="1" m="1" x="171"/>
        <item m="1" x="144"/>
        <item m="1" x="35"/>
        <item h="1" m="1" x="78"/>
        <item h="1" m="1" x="126"/>
        <item h="1" m="1" x="17"/>
        <item h="1" m="1" x="44"/>
        <item h="1" m="1" x="89"/>
        <item h="1" m="1" x="135"/>
        <item h="1" m="1" x="178"/>
        <item h="1" m="1" x="25"/>
        <item h="1" m="1" x="68"/>
        <item h="1" m="1" x="113"/>
        <item h="1" m="1" x="160"/>
        <item h="1" m="1" x="7"/>
        <item h="1" x="0"/>
        <item h="1" m="1" x="76"/>
        <item h="1" m="1" x="123"/>
        <item h="1" m="1" x="168"/>
        <item h="1" m="1" x="13"/>
        <item h="1" m="1" x="58"/>
        <item h="1" m="1" x="103"/>
        <item h="1" m="1" x="149"/>
        <item h="1" m="1" x="194"/>
        <item h="1" m="1" x="40"/>
        <item h="1" m="1" x="84"/>
        <item h="1" m="1" x="110"/>
        <item h="1" m="1" x="156"/>
        <item h="1" m="1" x="3"/>
        <item h="1" m="1" x="46"/>
        <item h="1" m="1" x="92"/>
        <item h="1" m="1" x="138"/>
        <item h="1" m="1" x="182"/>
        <item h="1" m="1" x="29"/>
        <item h="1" m="1" x="72"/>
        <item h="1" m="1" x="118"/>
        <item h="1" m="1" x="146"/>
        <item h="1" m="1" x="190"/>
        <item h="1" m="1" x="36"/>
        <item h="1" m="1" x="79"/>
        <item h="1" m="1" x="127"/>
        <item h="1" m="1" x="172"/>
        <item h="1" m="1" x="18"/>
        <item h="1" m="1" x="62"/>
        <item h="1" m="1" x="107"/>
        <item h="1" m="1" x="153"/>
        <item h="1" m="1" x="179"/>
        <item h="1" m="1" x="26"/>
        <item h="1" m="1" x="69"/>
        <item h="1" m="1" x="114"/>
        <item h="1" m="1" x="161"/>
        <item h="1" m="1" x="8"/>
        <item h="1" m="1" x="51"/>
        <item h="1" m="1" x="97"/>
        <item h="1" m="1" x="142"/>
        <item h="1" m="1" x="186"/>
        <item h="1" m="1" x="14"/>
        <item h="1" m="1" x="59"/>
        <item h="1" m="1" x="104"/>
        <item h="1" m="1" x="150"/>
        <item h="1" m="1" x="195"/>
        <item h="1" m="1" x="41"/>
        <item h="1" m="1" x="85"/>
        <item h="1" m="1" x="132"/>
        <item h="1" m="1" x="176"/>
        <item h="1" m="1" x="22"/>
        <item h="1" m="1" x="47"/>
        <item h="1" m="1" x="93"/>
        <item h="1" m="1" x="139"/>
        <item h="1" m="1" x="183"/>
        <item h="1" m="1" x="30"/>
        <item h="1" m="1" x="73"/>
        <item h="1" m="1" x="119"/>
        <item h="1" m="1" x="165"/>
        <item h="1" m="1" x="11"/>
        <item h="1" m="1" x="54"/>
        <item h="1" m="1" x="80"/>
        <item h="1" m="1" x="128"/>
        <item h="1" m="1" x="173"/>
        <item h="1" m="1" x="19"/>
        <item h="1" m="1" x="63"/>
        <item h="1" m="1" x="108"/>
        <item h="1" m="1" x="154"/>
        <item h="1" m="1" x="198"/>
        <item h="1" m="1" x="43"/>
        <item h="1" m="1" x="87"/>
        <item h="1" m="1" x="115"/>
        <item h="1" m="1" x="162"/>
        <item h="1" m="1" x="9"/>
        <item h="1" m="1" x="52"/>
        <item h="1" m="1" x="98"/>
        <item h="1" m="1" x="143"/>
        <item h="1" m="1" x="187"/>
        <item h="1" m="1" x="33"/>
        <item h="1" m="1" x="75"/>
        <item h="1" m="1" x="121"/>
        <item h="1" m="1" x="88"/>
        <item h="1" m="1" x="134"/>
        <item h="1" m="1" x="177"/>
        <item h="1" m="1" x="23"/>
        <item h="1" m="1" x="66"/>
        <item h="1" m="1" x="111"/>
        <item h="1" m="1" x="157"/>
        <item h="1" m="1" x="4"/>
        <item h="1" m="1" x="48"/>
        <item h="1" m="1" x="94"/>
        <item h="1" m="1" x="122"/>
        <item h="1" m="1" x="167"/>
        <item h="1" m="1" x="12"/>
        <item h="1" m="1" x="56"/>
        <item h="1" m="1" x="101"/>
        <item h="1" m="1" x="147"/>
        <item h="1" m="1" x="191"/>
        <item h="1" m="1" x="37"/>
        <item h="1" m="1" x="81"/>
        <item h="1" m="1" x="129"/>
        <item h="1" m="1" x="155"/>
        <item h="1" m="1" x="1"/>
        <item h="1" m="1" x="45"/>
        <item h="1" m="1" x="90"/>
        <item h="1" m="1" x="136"/>
        <item h="1" m="1" x="180"/>
        <item h="1" m="1" x="27"/>
        <item h="1" m="1" x="70"/>
        <item h="1" m="1" x="116"/>
        <item h="1" m="1" x="163"/>
        <item h="1" m="1" x="188"/>
        <item h="1" m="1" x="34"/>
        <item h="1" m="1" x="77"/>
        <item h="1" m="1" x="124"/>
        <item h="1" m="1" x="169"/>
        <item h="1" m="1" x="15"/>
        <item h="1" m="1" x="60"/>
        <item h="1" m="1" x="105"/>
        <item h="1" m="1" x="151"/>
        <item h="1" m="1" x="196"/>
        <item h="1" m="1" x="24"/>
        <item h="1" m="1" x="67"/>
        <item h="1" m="1" x="112"/>
        <item h="1" m="1" x="158"/>
        <item h="1" m="1" x="5"/>
        <item h="1" m="1" x="49"/>
        <item h="1" m="1" x="95"/>
        <item h="1" m="1" x="140"/>
        <item h="1" m="1" x="184"/>
        <item h="1" m="1" x="31"/>
        <item h="1" m="1" x="57"/>
        <item h="1" m="1" x="102"/>
        <item h="1" m="1" x="148"/>
        <item h="1" m="1" x="192"/>
        <item h="1" m="1" x="38"/>
        <item h="1" m="1" x="82"/>
        <item h="1" m="1" x="130"/>
        <item h="1" m="1" x="174"/>
        <item h="1" m="1" x="20"/>
        <item h="1" m="1" x="64"/>
        <item h="1" m="1" x="91"/>
        <item h="1" m="1" x="137"/>
        <item h="1" m="1" x="181"/>
        <item h="1" m="1" x="28"/>
        <item h="1" m="1" x="71"/>
        <item h="1" m="1" x="117"/>
        <item h="1" m="1" x="164"/>
        <item h="1" m="1" x="10"/>
        <item h="1" m="1" x="53"/>
        <item h="1" m="1" x="99"/>
        <item h="1" m="1" x="125"/>
        <item h="1" m="1" x="170"/>
        <item h="1" m="1" x="16"/>
        <item h="1" m="1" x="61"/>
        <item h="1" m="1" x="106"/>
        <item h="1" m="1" x="152"/>
        <item h="1" m="1" x="197"/>
        <item h="1" m="1" x="42"/>
        <item h="1" m="1" x="86"/>
        <item h="1" m="1" x="133"/>
        <item h="1" m="1" x="159"/>
        <item h="1" m="1" x="6"/>
        <item h="1" m="1" x="50"/>
        <item h="1" m="1" x="96"/>
        <item h="1" m="1" x="141"/>
        <item h="1" m="1" x="185"/>
        <item h="1" m="1" x="32"/>
        <item h="1" m="1" x="74"/>
        <item h="1" m="1" x="120"/>
        <item h="1" m="1" x="166"/>
        <item h="1" m="1" x="193"/>
        <item h="1" m="1" x="39"/>
        <item h="1" m="1" x="83"/>
        <item h="1" m="1" x="131"/>
        <item h="1" m="1" x="175"/>
        <item h="1" m="1" x="21"/>
        <item h="1" m="1" x="65"/>
        <item h="1" m="1" x="10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0"/>
        <item x="1"/>
        <item x="2"/>
        <item m="1" x="31"/>
        <item x="3"/>
        <item m="1" x="9"/>
        <item x="4"/>
        <item m="1" x="19"/>
        <item m="1" x="22"/>
        <item m="1" x="25"/>
        <item m="1" x="28"/>
        <item m="1" x="32"/>
        <item m="1" x="6"/>
        <item m="1" x="7"/>
        <item m="1" x="8"/>
        <item m="1" x="10"/>
        <item m="1" x="11"/>
        <item m="1" x="12"/>
        <item m="1" x="13"/>
        <item m="1" x="14"/>
        <item m="1" x="16"/>
        <item m="1" x="17"/>
        <item m="1" x="18"/>
        <item m="1" x="20"/>
        <item m="1" x="21"/>
        <item m="1" x="23"/>
        <item m="1" x="24"/>
        <item m="1" x="26"/>
        <item m="1" x="27"/>
        <item m="1" x="29"/>
        <item m="1" x="30"/>
        <item m="1" x="33"/>
        <item m="1" x="15"/>
        <item m="1" x="5"/>
      </items>
      <extLst>
        <ext xmlns:x14="http://schemas.microsoft.com/office/spreadsheetml/2009/9/main" uri="{2946ED86-A175-432a-8AC1-64E0C546D7DE}">
          <x14:pivotField fillDownLabels="1"/>
        </ext>
      </extLst>
    </pivotField>
    <pivotField axis="axisRow" compact="0" outline="0" showAll="0" nonAutoSortDefault="1" defaultSubtotal="0">
      <items count="14">
        <item m="1" x="8"/>
        <item x="0"/>
        <item m="1" x="9"/>
        <item x="4"/>
        <item x="5"/>
        <item m="1" x="10"/>
        <item m="1" x="11"/>
        <item x="1"/>
        <item m="1" x="12"/>
        <item x="6"/>
        <item x="7"/>
        <item m="1" x="13"/>
        <item x="2"/>
        <item x="3"/>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9" outline="0" showAll="0" defaultSubtotal="0">
      <items count="5">
        <item m="1" x="1"/>
        <item x="0"/>
        <item m="1" x="2"/>
        <item m="1" x="4"/>
        <item m="1" x="3"/>
      </items>
      <extLst>
        <ext xmlns:x14="http://schemas.microsoft.com/office/spreadsheetml/2009/9/main" uri="{2946ED86-A175-432a-8AC1-64E0C546D7DE}">
          <x14:pivotField fillDownLabels="1"/>
        </ext>
      </extLst>
    </pivotField>
  </pivotFields>
  <rowFields count="4">
    <field x="2"/>
    <field x="3"/>
    <field x="4"/>
    <field x="17"/>
  </rowFields>
  <colFields count="1">
    <field x="-2"/>
  </colFields>
  <colItems count="2">
    <i>
      <x/>
    </i>
    <i i="1">
      <x v="1"/>
    </i>
  </colItems>
  <pageFields count="1">
    <pageField fld="0" hier="-1"/>
  </pageFields>
  <dataFields count="2">
    <dataField name="Suma de Coste subvencionable de la operación aprobada" fld="15" baseField="2" baseItem="0" numFmtId="165"/>
    <dataField name="Cuenta de Código operación" fld="8" subtotal="count"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laDinámica3" cacheId="3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4:F15" firstHeaderRow="0" firstDataRow="1" firstDataCol="4" rowPageCount="1" colPageCount="1"/>
  <pivotFields count="18">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8">
        <item m="1" x="3"/>
        <item m="1" x="7"/>
        <item m="1" x="1"/>
        <item m="1" x="2"/>
        <item m="1" x="6"/>
        <item m="1" x="4"/>
        <item m="1" x="5"/>
        <item x="0"/>
      </items>
      <extLst>
        <ext xmlns:x14="http://schemas.microsoft.com/office/spreadsheetml/2009/9/main" uri="{2946ED86-A175-432a-8AC1-64E0C546D7DE}">
          <x14:pivotField fillDownLabels="1"/>
        </ext>
      </extLst>
    </pivotField>
    <pivotField axis="axisRow" compact="0" outline="0" showAll="0" sortType="ascending" defaultSubtotal="0">
      <items count="34">
        <item x="0"/>
        <item x="1"/>
        <item x="2"/>
        <item m="1" x="31"/>
        <item x="3"/>
        <item m="1" x="9"/>
        <item x="4"/>
        <item m="1" x="19"/>
        <item m="1" x="22"/>
        <item m="1" x="25"/>
        <item m="1" x="28"/>
        <item m="1" x="32"/>
        <item m="1" x="6"/>
        <item m="1" x="7"/>
        <item m="1" x="8"/>
        <item m="1" x="10"/>
        <item m="1" x="11"/>
        <item m="1" x="12"/>
        <item m="1" x="13"/>
        <item m="1" x="14"/>
        <item m="1" x="16"/>
        <item m="1" x="17"/>
        <item m="1" x="18"/>
        <item m="1" x="20"/>
        <item m="1" x="21"/>
        <item m="1" x="23"/>
        <item m="1" x="24"/>
        <item m="1" x="26"/>
        <item m="1" x="27"/>
        <item m="1" x="29"/>
        <item m="1" x="30"/>
        <item m="1" x="33"/>
        <item m="1" x="15"/>
        <item m="1" x="5"/>
      </items>
      <extLst>
        <ext xmlns:x14="http://schemas.microsoft.com/office/spreadsheetml/2009/9/main" uri="{2946ED86-A175-432a-8AC1-64E0C546D7DE}">
          <x14:pivotField fillDownLabels="1"/>
        </ext>
      </extLst>
    </pivotField>
    <pivotField axis="axisRow" compact="0" outline="0" showAll="0" nonAutoSortDefault="1" defaultSubtotal="0">
      <items count="14">
        <item x="0"/>
        <item m="1" x="10"/>
        <item m="1" x="11"/>
        <item x="1"/>
        <item m="1" x="12"/>
        <item x="6"/>
        <item x="2"/>
        <item m="1" x="8"/>
        <item x="7"/>
        <item x="3"/>
        <item m="1" x="9"/>
        <item x="4"/>
        <item x="5"/>
        <item m="1" x="13"/>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
        <item m="1" x="17"/>
        <item x="0"/>
        <item m="1" x="22"/>
        <item x="6"/>
        <item m="1" x="10"/>
        <item m="1" x="19"/>
        <item m="1" x="25"/>
        <item m="1" x="14"/>
        <item x="1"/>
        <item m="1" x="7"/>
        <item m="1" x="23"/>
        <item m="1" x="11"/>
        <item m="1" x="20"/>
        <item m="1" x="26"/>
        <item m="1" x="15"/>
        <item x="5"/>
        <item m="1" x="8"/>
        <item m="1" x="27"/>
        <item m="1" x="16"/>
        <item m="1" x="21"/>
        <item m="1" x="9"/>
        <item m="1" x="18"/>
        <item m="1" x="24"/>
        <item m="1" x="13"/>
        <item m="1" x="12"/>
        <item x="4"/>
        <item x="3"/>
        <item x="2"/>
      </items>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s>
  <rowFields count="4">
    <field x="2"/>
    <field x="3"/>
    <field x="4"/>
    <field x="16"/>
  </rowFields>
  <rowItems count="11">
    <i>
      <x/>
      <x/>
      <x/>
      <x v="1"/>
    </i>
    <i r="1">
      <x v="3"/>
      <x/>
      <x v="8"/>
    </i>
    <i>
      <x v="1"/>
      <x v="6"/>
      <x/>
      <x v="27"/>
    </i>
    <i r="1">
      <x v="9"/>
      <x/>
      <x v="27"/>
    </i>
    <i r="1">
      <x v="11"/>
      <x/>
      <x v="26"/>
    </i>
    <i r="1">
      <x v="12"/>
      <x/>
      <x v="25"/>
    </i>
    <i>
      <x v="2"/>
      <x v="5"/>
      <x/>
      <x v="15"/>
    </i>
    <i>
      <x v="4"/>
      <x/>
      <x/>
      <x v="3"/>
    </i>
    <i r="1">
      <x v="8"/>
      <x/>
      <x v="3"/>
    </i>
    <i r="1">
      <x v="12"/>
      <x/>
      <x v="3"/>
    </i>
    <i>
      <x v="6"/>
      <x v="12"/>
      <x/>
      <x v="25"/>
    </i>
  </rowItems>
  <colFields count="1">
    <field x="-2"/>
  </colFields>
  <colItems count="2">
    <i>
      <x/>
    </i>
    <i i="1">
      <x v="1"/>
    </i>
  </colItems>
  <pageFields count="1">
    <pageField fld="1" hier="-1"/>
  </pageFields>
  <dataFields count="2">
    <dataField name="Suma de Coste subvencionable de la operación aprobada" fld="15" baseField="2" baseItem="0" numFmtId="165"/>
    <dataField name="Cuenta de Código operac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A7:R74" totalsRowShown="0" headerRowDxfId="147" dataDxfId="145" headerRowBorderDxfId="146" tableBorderDxfId="144">
  <autoFilter ref="A7:R74"/>
  <tableColumns count="18">
    <tableColumn id="1" name="CCI Programa" dataDxfId="143"/>
    <tableColumn id="2" name="Título Programa" dataDxfId="142"/>
    <tableColumn id="3" name="Prioridad" dataDxfId="141"/>
    <tableColumn id="4" name="Objetivo específico" dataDxfId="140"/>
    <tableColumn id="5" name="Fondo" dataDxfId="139"/>
    <tableColumn id="37" name="Descripción de la operación" dataDxfId="138"/>
    <tableColumn id="12" name="Método de Gestión" dataDxfId="137"/>
    <tableColumn id="38" name="Tipología de operación" dataDxfId="136"/>
    <tableColumn id="8" name="Código operación" dataDxfId="135"/>
    <tableColumn id="13" name="Nombre  operación" dataDxfId="134"/>
    <tableColumn id="15" name="Beneficiario" dataDxfId="133"/>
    <tableColumn id="14" name="Finalidad operación" dataDxfId="132"/>
    <tableColumn id="39" name="Logros previstos o reales" dataDxfId="131"/>
    <tableColumn id="17" name="Fecha Inicio" dataDxfId="130"/>
    <tableColumn id="18" name="Fecha_x000a_Finalización" dataDxfId="129"/>
    <tableColumn id="19" name="Coste subvencionable de la operación aprobada" dataDxfId="128"/>
    <tableColumn id="24" name="Campo de intervención" dataDxfId="127"/>
    <tableColumn id="20" name="Porcentaje de cofinanciación" dataDxfId="126">
      <calculatedColumnFormula>IF(A8="2021ES05SFPR009",85%,IF(A8="2021ES05SFPR004",90%,IF(C8=6,95%,IF(C8=9,100%,IF(#REF!="M",40%,IF(#REF!="T",60%,IF(#REF!="L",85%,0)))))))</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11" name="Tabla1912" displayName="Tabla1912" ref="A4:M5" totalsRowShown="0" headerRowDxfId="125" headerRowBorderDxfId="124" tableBorderDxfId="123">
  <autoFilter ref="A4:M5"/>
  <sortState ref="A5:M5">
    <sortCondition ref="A5"/>
    <sortCondition ref="B5" customList="ESO4.1,ESO4.2,ESO4.3,ESO4.4,ESO4.5,ESO4.6,ESO4.7,ESO4.8,ESO4.9,ESO4.10,ESO4.11,ESO4.12,ESO4.13"/>
    <sortCondition ref="D5" customList="M,T,L,O"/>
  </sortState>
  <tableColumns count="13">
    <tableColumn id="1" name="Prioridad" dataDxfId="122">
      <calculatedColumnFormula>'TD CUADRO 1'!A5</calculatedColumnFormula>
    </tableColumn>
    <tableColumn id="2" name="Objetivo específico" dataDxfId="121">
      <calculatedColumnFormula>'TD CUADRO 1'!B5</calculatedColumnFormula>
    </tableColumn>
    <tableColumn id="3" name="Fondo" dataDxfId="120">
      <calculatedColumnFormula>'TD CUADRO 1'!C5</calculatedColumnFormula>
    </tableColumn>
    <tableColumn id="4" name="Categoría de región" dataDxfId="119">
      <calculatedColumnFormula>'TD CUADRO 1'!D5</calculatedColumnFormula>
    </tableColumn>
    <tableColumn id="5" name="Base para el cálculo de la contribución de la Unión" dataDxfId="118"/>
    <tableColumn id="6" name="Asignación financiera total por fondo y contribución nacional (EUR)" dataDxfId="117"/>
    <tableColumn id="7" name="Porcentaje de cofinanciación (%)" dataDxfId="116">
      <calculatedColumnFormula>'TD CUADRO 1'!E5</calculatedColumnFormula>
    </tableColumn>
    <tableColumn id="8" name="Coste total subvencionable de las operaciones seleccionadas (EUR)" dataDxfId="115">
      <calculatedColumnFormula>'TD CUADRO 1'!F5</calculatedColumnFormula>
    </tableColumn>
    <tableColumn id="9" name="Contribución de los fondos a las operaciones seleccionadas (EUR)" dataDxfId="114">
      <calculatedColumnFormula>IFERROR(H5*G5,"")</calculatedColumnFormula>
    </tableColumn>
    <tableColumn id="10" name="Proporción de la asignación financiera total cubierta por las operaciones seleccionadas (%)" dataDxfId="113">
      <calculatedColumnFormula>IFERROR(H5/F5,"")</calculatedColumnFormula>
    </tableColumn>
    <tableColumn id="11" name="Importe total del gasto subvencionable declarado por los beneficiarios" dataDxfId="112">
      <calculatedColumnFormula>'TD CUADRO 1'!G5</calculatedColumnFormula>
    </tableColumn>
    <tableColumn id="12" name="Proporción de la asignación financiera total cubierta por el gasto subvencionable declarado por los beneficiarios (%)" dataDxfId="111">
      <calculatedColumnFormula>IFERROR(K5/F5,"")</calculatedColumnFormula>
    </tableColumn>
    <tableColumn id="13" name="Número de operaciones seleccionadas" dataDxfId="110">
      <calculatedColumnFormula>'TD CUADRO 1'!H5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9" name="Tabla19" displayName="Tabla19" ref="A4:M17" totalsRowShown="0" headerRowDxfId="109" headerRowBorderDxfId="108" tableBorderDxfId="107">
  <autoFilter ref="A4:M17"/>
  <tableColumns count="13">
    <tableColumn id="1" name="Prioridad" dataDxfId="106"/>
    <tableColumn id="2" name="Objetivo específico" dataDxfId="105"/>
    <tableColumn id="3" name="Fondo" dataDxfId="104"/>
    <tableColumn id="4" name="Categoría de región" dataDxfId="103"/>
    <tableColumn id="5" name="Base para el cálculo de la contribución de la Unión" dataDxfId="102"/>
    <tableColumn id="6" name="Asignación financiera total por fondo y contribución nacional (EUR)" dataDxfId="101"/>
    <tableColumn id="7" name="Porcentaje de cofinanciación (%)" dataDxfId="100"/>
    <tableColumn id="8" name="Coste total subvencionable de las operaciones seleccionadas (EUR)" dataDxfId="99"/>
    <tableColumn id="9" name="Contribución de los fondos a las operaciones seleccionadas (EUR)" dataDxfId="98">
      <calculatedColumnFormula>IFERROR(H5*G5,"")</calculatedColumnFormula>
    </tableColumn>
    <tableColumn id="10" name="Proporción de la asignación financiera total cubierta por las operaciones seleccionadas (%)" dataDxfId="97">
      <calculatedColumnFormula>IFERROR(H5/F5,"")</calculatedColumnFormula>
    </tableColumn>
    <tableColumn id="11" name="Importe total del gasto subvencionable declarado por los beneficiarios" dataDxfId="96"/>
    <tableColumn id="12" name="Proporción de la asignación financiera total cubierta por el gasto subvencionable declarado por los beneficiarios (%)" dataDxfId="95">
      <calculatedColumnFormula>IFERROR(K5/F5,"")</calculatedColumnFormula>
    </tableColumn>
    <tableColumn id="13" name="Número de operaciones seleccionadas" dataDxfId="94"/>
  </tableColumns>
  <tableStyleInfo name="TableStyleMedium2" showFirstColumn="0" showLastColumn="0" showRowStripes="1" showColumnStripes="0"/>
</table>
</file>

<file path=xl/tables/table4.xml><?xml version="1.0" encoding="utf-8"?>
<table xmlns="http://schemas.openxmlformats.org/spreadsheetml/2006/main" id="6" name="PROGRAMAS" displayName="PROGRAMAS" ref="A1:B23" totalsRowShown="0" headerRowDxfId="93" dataDxfId="91" headerRowBorderDxfId="92" tableBorderDxfId="90">
  <autoFilter ref="A1:B23"/>
  <tableColumns count="2">
    <tableColumn id="1" name="CCI" dataDxfId="89"/>
    <tableColumn id="2" name="TÍTULO PROGRAMA" dataDxfId="88"/>
  </tableColumns>
  <tableStyleInfo name="TableStyleLight2" showFirstColumn="0" showLastColumn="0" showRowStripes="1" showColumnStripes="0"/>
</table>
</file>

<file path=xl/tables/table5.xml><?xml version="1.0" encoding="utf-8"?>
<table xmlns="http://schemas.openxmlformats.org/spreadsheetml/2006/main" id="18" name="COFINANCIACION" displayName="COFINANCIACION" ref="D3:E10" totalsRowShown="0" headerRowDxfId="87" dataDxfId="85" headerRowBorderDxfId="86" tableBorderDxfId="84" totalsRowBorderDxfId="83">
  <autoFilter ref="D3:E10"/>
  <tableColumns count="2">
    <tableColumn id="1" name="CODIGO" dataDxfId="82"/>
    <tableColumn id="2" name="Tasa de cofinanciación" dataDxfId="81"/>
  </tableColumns>
  <tableStyleInfo name="TableStyleLight2" showFirstColumn="0" showLastColumn="0" showRowStripes="1" showColumnStripes="0"/>
</table>
</file>

<file path=xl/tables/table6.xml><?xml version="1.0" encoding="utf-8"?>
<table xmlns="http://schemas.openxmlformats.org/spreadsheetml/2006/main" id="3" name="PRIORIDADES" displayName="PRIORIDADES" ref="A1:B10" totalsRowShown="0" headerRowDxfId="80" dataDxfId="78" headerRowBorderDxfId="79" tableBorderDxfId="77">
  <autoFilter ref="A1:B10"/>
  <tableColumns count="2">
    <tableColumn id="1" name="CÓDIGO" dataDxfId="76"/>
    <tableColumn id="2" name="PRIORIDAD" dataDxfId="75"/>
  </tableColumns>
  <tableStyleInfo name="TableStyleLight2" showFirstColumn="0" showLastColumn="0" showRowStripes="1" showColumnStripes="0"/>
</table>
</file>

<file path=xl/tables/table7.xml><?xml version="1.0" encoding="utf-8"?>
<table xmlns="http://schemas.openxmlformats.org/spreadsheetml/2006/main" id="4" name="OE" displayName="OE" ref="A1:B14" totalsRowShown="0" headerRowDxfId="74" headerRowBorderDxfId="73" tableBorderDxfId="72" totalsRowBorderDxfId="71">
  <autoFilter ref="A1:B14"/>
  <sortState ref="A2:B14">
    <sortCondition ref="B2:B14" customList="ESO4.1;ESO4.2;ESO4.3;ESO4.4;ESO4.5;ESO4.6;ESO4.7;ESO4.8;ESO4.9;ESO4.10;ESO4.11;ESO4.12;ESO4.13"/>
  </sortState>
  <tableColumns count="2">
    <tableColumn id="1" name="CÓDIGO" dataDxfId="70" dataCellStyle="Normal 2"/>
    <tableColumn id="2" name="OBJETIVO ESPECÍFICO" dataDxfId="69" dataCellStyle="Normal 2"/>
  </tableColumns>
  <tableStyleInfo name="TableStyleLight2" showFirstColumn="0" showLastColumn="0" showRowStripes="1" showColumnStripes="0"/>
</table>
</file>

<file path=xl/tables/table8.xml><?xml version="1.0" encoding="utf-8"?>
<table xmlns="http://schemas.openxmlformats.org/spreadsheetml/2006/main" id="7" name="REGION" displayName="REGION" ref="A1:D5" totalsRowShown="0" headerRowDxfId="68" dataDxfId="66" headerRowBorderDxfId="67" tableBorderDxfId="65" totalsRowBorderDxfId="64">
  <autoFilter ref="A1:D5"/>
  <tableColumns count="4">
    <tableColumn id="1" name="CÓDIGO SFC" dataDxfId="63"/>
    <tableColumn id="2" name="CATEGORÍAS DE REGIÓN" dataDxfId="62"/>
    <tableColumn id="3" name="Código FSEPLUS" dataDxfId="61"/>
    <tableColumn id="4" name="CATEGORÍA DE REGIÓN" dataDxfId="60"/>
  </tableColumns>
  <tableStyleInfo name="TableStyleLight2" showFirstColumn="0" showLastColumn="0" showRowStripes="1" showColumnStripes="0"/>
</table>
</file>

<file path=xl/tables/table9.xml><?xml version="1.0" encoding="utf-8"?>
<table xmlns="http://schemas.openxmlformats.org/spreadsheetml/2006/main" id="5" name="A94_95" displayName="A94_95" ref="A1:B6" totalsRowShown="0" headerRowDxfId="59" dataDxfId="58" tableBorderDxfId="57">
  <autoFilter ref="A1:B6"/>
  <tableColumns count="2">
    <tableColumn id="1" name="CÓDIGO" dataDxfId="56"/>
    <tableColumn id="2" name="ARTÍCULO 94 o  95 " dataDxfId="55"/>
  </tableColumns>
  <tableStyleInfo name="TableStyleLight2" showFirstColumn="0" showLastColumn="0" showRowStripes="1" showColumnStripes="0"/>
</table>
</file>

<file path=xl/tables/table10.xml><?xml version="1.0" encoding="utf-8"?>
<table xmlns="http://schemas.openxmlformats.org/spreadsheetml/2006/main" id="8" name="M_GESTION" displayName="M_GESTION" ref="A1:B8" totalsRowShown="0" headerRowDxfId="54" dataDxfId="53" tableBorderDxfId="52">
  <autoFilter ref="A1:B8"/>
  <tableColumns count="2">
    <tableColumn id="1" name="CÓDIGO" dataDxfId="51"/>
    <tableColumn id="2" name="MÉTODO DE GESTIÓN" dataDxfId="50"/>
  </tableColumns>
  <tableStyleInfo name="TableStyleLight2" showFirstColumn="0" showLastColumn="0" showRowStripes="1" showColumnStripes="0"/>
</table>
</file>

<file path=xl/tables/table11.xml><?xml version="1.0" encoding="utf-8"?>
<table xmlns="http://schemas.openxmlformats.org/spreadsheetml/2006/main" id="2" name="TIP_OPERACION" displayName="TIP_OPERACION" ref="A1:B26" totalsRowShown="0" headerRowDxfId="49" dataDxfId="47" headerRowBorderDxfId="48" tableBorderDxfId="46">
  <autoFilter ref="A1:B26"/>
  <tableColumns count="2">
    <tableColumn id="1" name="CODIGO" dataDxfId="45"/>
    <tableColumn id="2" name="TIPOLOGÍA DE OPERACIÓN" dataDxfId="44"/>
  </tableColumns>
  <tableStyleInfo name="TableStyleLight2" showFirstColumn="0" showLastColumn="0" showRowStripes="1" showColumnStripes="0"/>
</table>
</file>

<file path=xl/tables/table12.xml><?xml version="1.0" encoding="utf-8"?>
<table xmlns="http://schemas.openxmlformats.org/spreadsheetml/2006/main" id="9" name="TIP_INTERVENCION" displayName="TIP_INTERVENCION" ref="A1:B60" totalsRowShown="0" headerRowDxfId="43" dataDxfId="41" headerRowBorderDxfId="42" tableBorderDxfId="40">
  <autoFilter ref="A1:B60"/>
  <tableColumns count="2">
    <tableColumn id="1" name="CODIGO" dataDxfId="39"/>
    <tableColumn id="2" name="CAMPO DE INTERVENCIÓN" dataDxfId="38"/>
  </tableColumns>
  <tableStyleInfo name="TableStyleLight2" showFirstColumn="0" showLastColumn="0" showRowStripes="1" showColumnStripes="0"/>
</table>
</file>

<file path=xl/tables/table13.xml><?xml version="1.0" encoding="utf-8"?>
<table xmlns="http://schemas.openxmlformats.org/spreadsheetml/2006/main" id="10" name="F_FINANCIACION" displayName="F_FINANCIACION" ref="A1:B7" totalsRowShown="0" headerRowDxfId="37" dataDxfId="36" tableBorderDxfId="35">
  <autoFilter ref="A1:B7"/>
  <tableColumns count="2">
    <tableColumn id="1" name="CODIGO" dataDxfId="34"/>
    <tableColumn id="2" name="FORMA DE AYUDA" dataDxfId="33"/>
  </tableColumns>
  <tableStyleInfo name="TableStyleLight2" showFirstColumn="0" showLastColumn="0" showRowStripes="1" showColumnStripes="0"/>
</table>
</file>

<file path=xl/tables/table14.xml><?xml version="1.0" encoding="utf-8"?>
<table xmlns="http://schemas.openxmlformats.org/spreadsheetml/2006/main" id="12" name="I_TERRITORIAL" displayName="I_TERRITORIAL" ref="A1:C34" totalsRowShown="0" headerRowDxfId="32" dataDxfId="31" tableBorderDxfId="30">
  <autoFilter ref="A1:C34"/>
  <tableColumns count="3">
    <tableColumn id="1" name="CODIGO" dataDxfId="29"/>
    <tableColumn id="2" name="D. Aplicación territorial" dataDxfId="28"/>
    <tableColumn id="3" name="DESCRIPCION" dataDxfId="27"/>
  </tableColumns>
  <tableStyleInfo name="TableStyleMedium2" showFirstColumn="0" showLastColumn="0" showRowStripes="1" showColumnStripes="0"/>
</table>
</file>

<file path=xl/tables/table15.xml><?xml version="1.0" encoding="utf-8"?>
<table xmlns="http://schemas.openxmlformats.org/spreadsheetml/2006/main" id="13" name="A_ECONOMICA" displayName="A_ECONOMICA" ref="A1:B27" totalsRowShown="0" headerRowDxfId="26" dataDxfId="25" tableBorderDxfId="24">
  <autoFilter ref="A1:B27"/>
  <tableColumns count="2">
    <tableColumn id="1" name="CODIGO" dataDxfId="23"/>
    <tableColumn id="2" name="D. ACTIVIDAD ECONÓMICA" dataDxfId="22"/>
  </tableColumns>
  <tableStyleInfo name="TableStyleLight2" showFirstColumn="0" showLastColumn="0" showRowStripes="1" showColumnStripes="0"/>
</table>
</file>

<file path=xl/tables/table16.xml><?xml version="1.0" encoding="utf-8"?>
<table xmlns="http://schemas.openxmlformats.org/spreadsheetml/2006/main" id="14" name="UBICACION" displayName="UBICACION" ref="A1:B21" totalsRowShown="0" headerRowDxfId="21" dataDxfId="19" headerRowBorderDxfId="20" tableBorderDxfId="18" totalsRowBorderDxfId="17">
  <autoFilter ref="A1:B21"/>
  <tableColumns count="2">
    <tableColumn id="1" name="CÓDIGO" dataDxfId="16"/>
    <tableColumn id="2" name="D. UBICACIÓN" dataDxfId="15"/>
  </tableColumns>
  <tableStyleInfo name="TableStyleLight2" showFirstColumn="0" showLastColumn="0" showRowStripes="1" showColumnStripes="0"/>
</table>
</file>

<file path=xl/tables/table17.xml><?xml version="1.0" encoding="utf-8"?>
<table xmlns="http://schemas.openxmlformats.org/spreadsheetml/2006/main" id="15" name="T_SECUNDARIO" displayName="T_SECUNDARIO" ref="A1:B12" totalsRowShown="0" headerRowDxfId="14" dataDxfId="13" tableBorderDxfId="12">
  <autoFilter ref="A1:B12"/>
  <tableColumns count="2">
    <tableColumn id="1" name="CODIGO" dataDxfId="11"/>
    <tableColumn id="2" name="D. Tema secundario del FSE+" dataDxfId="10"/>
  </tableColumns>
  <tableStyleInfo name="TableStyleLight2" showFirstColumn="0" showLastColumn="0" showRowStripes="1" showColumnStripes="0"/>
</table>
</file>

<file path=xl/tables/table18.xml><?xml version="1.0" encoding="utf-8"?>
<table xmlns="http://schemas.openxmlformats.org/spreadsheetml/2006/main" id="16" name="IGUALDAD" displayName="IGUALDAD" ref="A1:B4" totalsRowShown="0" headerRowDxfId="9" dataDxfId="8" tableBorderDxfId="7">
  <autoFilter ref="A1:B4"/>
  <tableColumns count="2">
    <tableColumn id="1" name="CODIGO" dataDxfId="6"/>
    <tableColumn id="2" name="D. IGUALDAD DE GÉNERO" dataDxfId="5"/>
  </tableColumns>
  <tableStyleInfo name="TableStyleLight2" showFirstColumn="0" showLastColumn="0" showRowStripes="1" showColumnStripes="0"/>
</table>
</file>

<file path=xl/tables/table19.xml><?xml version="1.0" encoding="utf-8"?>
<table xmlns="http://schemas.openxmlformats.org/spreadsheetml/2006/main" id="17" name="MACROREGIONALES" displayName="MACROREGIONALES" ref="A1:B12" totalsRowShown="0" headerRowDxfId="4" dataDxfId="3" tableBorderDxfId="2">
  <autoFilter ref="A1:B12"/>
  <sortState ref="A2:B12">
    <sortCondition descending="1" ref="A1:A12"/>
  </sortState>
  <tableColumns count="2">
    <tableColumn id="1" name="CODE" dataDxfId="1"/>
    <tableColumn id="2" name="D. MACRORREGIONAL Y DE LAS CUENCAS MARÍTIMAS_x0009_"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XFB203"/>
  <sheetViews>
    <sheetView zoomScale="130" zoomScaleNormal="130" workbookViewId="0">
      <selection activeCell="U10" sqref="U10"/>
    </sheetView>
  </sheetViews>
  <sheetFormatPr baseColWidth="10" defaultColWidth="10.85546875" defaultRowHeight="15" x14ac:dyDescent="0.25"/>
  <cols>
    <col min="1" max="2" width="21.5703125" customWidth="1"/>
    <col min="3" max="3" width="20" customWidth="1"/>
    <col min="4" max="4" width="20.85546875" bestFit="1" customWidth="1"/>
    <col min="5" max="5" width="38.42578125" customWidth="1"/>
    <col min="6" max="6" width="10.28515625" style="109" customWidth="1"/>
    <col min="7" max="7" width="12.28515625" style="109" customWidth="1"/>
    <col min="8" max="8" width="7.42578125" customWidth="1"/>
    <col min="9" max="9" width="20.5703125" bestFit="1" customWidth="1"/>
    <col min="10" max="10" width="24.140625" bestFit="1" customWidth="1"/>
    <col min="11" max="11" width="52.28515625" style="88" bestFit="1" customWidth="1"/>
    <col min="12" max="15" width="50.28515625" bestFit="1" customWidth="1"/>
  </cols>
  <sheetData>
    <row r="1" spans="1:16382" ht="36.75" customHeight="1" x14ac:dyDescent="0.25"/>
    <row r="2" spans="1:16382" ht="33.75" x14ac:dyDescent="0.5">
      <c r="A2" s="90" t="s">
        <v>408</v>
      </c>
      <c r="B2" s="90" t="e">
        <f>'Datos Operaciones seleccionadas'!#REF!</f>
        <v>#REF!</v>
      </c>
      <c r="C2" s="90"/>
      <c r="D2" s="90"/>
      <c r="E2" s="90"/>
      <c r="F2" s="126"/>
      <c r="G2" s="126"/>
      <c r="H2" s="90"/>
      <c r="I2" s="90"/>
      <c r="J2" s="91"/>
      <c r="K2" s="92"/>
      <c r="L2" s="93"/>
      <c r="M2" s="93"/>
      <c r="N2" s="93"/>
      <c r="O2" s="93"/>
      <c r="P2" s="93"/>
      <c r="Q2" s="94"/>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3"/>
      <c r="JR2" s="93"/>
      <c r="JS2" s="93"/>
      <c r="JT2" s="93"/>
      <c r="JU2" s="93"/>
      <c r="JV2" s="93"/>
      <c r="JW2" s="93"/>
      <c r="JX2" s="93"/>
      <c r="JY2" s="93"/>
      <c r="JZ2" s="93"/>
      <c r="KA2" s="93"/>
      <c r="KB2" s="93"/>
      <c r="KC2" s="93"/>
      <c r="KD2" s="93"/>
      <c r="KE2" s="93"/>
      <c r="KF2" s="93"/>
      <c r="KG2" s="93"/>
      <c r="KH2" s="93"/>
      <c r="KI2" s="93"/>
      <c r="KJ2" s="93"/>
      <c r="KK2" s="93"/>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3"/>
      <c r="VB2" s="93"/>
      <c r="VC2" s="93"/>
      <c r="VD2" s="93"/>
      <c r="VE2" s="93"/>
      <c r="VF2" s="93"/>
      <c r="VG2" s="93"/>
      <c r="VH2" s="93"/>
      <c r="VI2" s="93"/>
      <c r="VJ2" s="93"/>
      <c r="VK2" s="93"/>
      <c r="VL2" s="93"/>
      <c r="VM2" s="93"/>
      <c r="VN2" s="93"/>
      <c r="VO2" s="93"/>
      <c r="VP2" s="93"/>
      <c r="VQ2" s="93"/>
      <c r="VR2" s="93"/>
      <c r="VS2" s="93"/>
      <c r="VT2" s="93"/>
      <c r="VU2" s="93"/>
      <c r="VV2" s="93"/>
      <c r="VW2" s="93"/>
      <c r="VX2" s="93"/>
      <c r="VY2" s="93"/>
      <c r="VZ2" s="93"/>
      <c r="WA2" s="93"/>
      <c r="WB2" s="93"/>
      <c r="WC2" s="93"/>
      <c r="WD2" s="93"/>
      <c r="WE2" s="93"/>
      <c r="WF2" s="93"/>
      <c r="WG2" s="93"/>
      <c r="WH2" s="93"/>
      <c r="WI2" s="93"/>
      <c r="WJ2" s="93"/>
      <c r="WK2" s="93"/>
      <c r="WL2" s="93"/>
      <c r="WM2" s="93"/>
      <c r="WN2" s="93"/>
      <c r="WO2" s="93"/>
      <c r="WP2" s="93"/>
      <c r="WQ2" s="93"/>
      <c r="WR2" s="93"/>
      <c r="WS2" s="93"/>
      <c r="WT2" s="93"/>
      <c r="WU2" s="93"/>
      <c r="WV2" s="93"/>
      <c r="WW2" s="93"/>
      <c r="WX2" s="93"/>
      <c r="WY2" s="93"/>
      <c r="WZ2" s="93"/>
      <c r="XA2" s="93"/>
      <c r="XB2" s="93"/>
      <c r="XC2" s="93"/>
      <c r="XD2" s="93"/>
      <c r="XE2" s="93"/>
      <c r="XF2" s="93"/>
      <c r="XG2" s="93"/>
      <c r="XH2" s="93"/>
      <c r="XI2" s="93"/>
      <c r="XJ2" s="93"/>
      <c r="XK2" s="93"/>
      <c r="XL2" s="93"/>
      <c r="XM2" s="93"/>
      <c r="XN2" s="93"/>
      <c r="XO2" s="93"/>
      <c r="XP2" s="93"/>
      <c r="XQ2" s="93"/>
      <c r="XR2" s="93"/>
      <c r="XS2" s="93"/>
      <c r="XT2" s="93"/>
      <c r="XU2" s="93"/>
      <c r="XV2" s="93"/>
      <c r="XW2" s="93"/>
      <c r="XX2" s="93"/>
      <c r="XY2" s="93"/>
      <c r="XZ2" s="93"/>
      <c r="YA2" s="93"/>
      <c r="YB2" s="93"/>
      <c r="YC2" s="93"/>
      <c r="YD2" s="93"/>
      <c r="YE2" s="93"/>
      <c r="YF2" s="93"/>
      <c r="YG2" s="93"/>
      <c r="YH2" s="93"/>
      <c r="YI2" s="93"/>
      <c r="YJ2" s="93"/>
      <c r="YK2" s="93"/>
      <c r="YL2" s="93"/>
      <c r="YM2" s="93"/>
      <c r="YN2" s="93"/>
      <c r="YO2" s="93"/>
      <c r="YP2" s="93"/>
      <c r="YQ2" s="93"/>
      <c r="YR2" s="93"/>
      <c r="YS2" s="93"/>
      <c r="YT2" s="93"/>
      <c r="YU2" s="93"/>
      <c r="YV2" s="93"/>
      <c r="YW2" s="93"/>
      <c r="YX2" s="93"/>
      <c r="YY2" s="93"/>
      <c r="YZ2" s="93"/>
      <c r="ZA2" s="93"/>
      <c r="ZB2" s="93"/>
      <c r="ZC2" s="93"/>
      <c r="ZD2" s="93"/>
      <c r="ZE2" s="93"/>
      <c r="ZF2" s="93"/>
      <c r="ZG2" s="93"/>
      <c r="ZH2" s="93"/>
      <c r="ZI2" s="93"/>
      <c r="ZJ2" s="93"/>
      <c r="ZK2" s="93"/>
      <c r="ZL2" s="93"/>
      <c r="ZM2" s="93"/>
      <c r="ZN2" s="93"/>
      <c r="ZO2" s="93"/>
      <c r="ZP2" s="93"/>
      <c r="ZQ2" s="93"/>
      <c r="ZR2" s="93"/>
      <c r="ZS2" s="93"/>
      <c r="ZT2" s="93"/>
      <c r="ZU2" s="93"/>
      <c r="ZV2" s="93"/>
      <c r="ZW2" s="93"/>
      <c r="ZX2" s="93"/>
      <c r="ZY2" s="93"/>
      <c r="ZZ2" s="93"/>
      <c r="AAA2" s="93"/>
      <c r="AAB2" s="93"/>
      <c r="AAC2" s="93"/>
      <c r="AAD2" s="93"/>
      <c r="AAE2" s="93"/>
      <c r="AAF2" s="93"/>
      <c r="AAG2" s="93"/>
      <c r="AAH2" s="93"/>
      <c r="AAI2" s="93"/>
      <c r="AAJ2" s="93"/>
      <c r="AAK2" s="93"/>
      <c r="AAL2" s="93"/>
      <c r="AAM2" s="93"/>
      <c r="AAN2" s="93"/>
      <c r="AAO2" s="93"/>
      <c r="AAP2" s="93"/>
      <c r="AAQ2" s="93"/>
      <c r="AAR2" s="93"/>
      <c r="AAS2" s="93"/>
      <c r="AAT2" s="93"/>
      <c r="AAU2" s="93"/>
      <c r="AAV2" s="93"/>
      <c r="AAW2" s="93"/>
      <c r="AAX2" s="93"/>
      <c r="AAY2" s="93"/>
      <c r="AAZ2" s="93"/>
      <c r="ABA2" s="93"/>
      <c r="ABB2" s="93"/>
      <c r="ABC2" s="93"/>
      <c r="ABD2" s="93"/>
      <c r="ABE2" s="93"/>
      <c r="ABF2" s="93"/>
      <c r="ABG2" s="93"/>
      <c r="ABH2" s="93"/>
      <c r="ABI2" s="93"/>
      <c r="ABJ2" s="93"/>
      <c r="ABK2" s="93"/>
      <c r="ABL2" s="93"/>
      <c r="ABM2" s="93"/>
      <c r="ABN2" s="93"/>
      <c r="ABO2" s="93"/>
      <c r="ABP2" s="93"/>
      <c r="ABQ2" s="93"/>
      <c r="ABR2" s="93"/>
      <c r="ABS2" s="93"/>
      <c r="ABT2" s="93"/>
      <c r="ABU2" s="93"/>
      <c r="ABV2" s="93"/>
      <c r="ABW2" s="93"/>
      <c r="ABX2" s="93"/>
      <c r="ABY2" s="93"/>
      <c r="ABZ2" s="93"/>
      <c r="ACA2" s="93"/>
      <c r="ACB2" s="93"/>
      <c r="ACC2" s="93"/>
      <c r="ACD2" s="93"/>
      <c r="ACE2" s="93"/>
      <c r="ACF2" s="93"/>
      <c r="ACG2" s="93"/>
      <c r="ACH2" s="93"/>
      <c r="ACI2" s="93"/>
      <c r="ACJ2" s="93"/>
      <c r="ACK2" s="93"/>
      <c r="ACL2" s="93"/>
      <c r="ACM2" s="93"/>
      <c r="ACN2" s="93"/>
      <c r="ACO2" s="93"/>
      <c r="ACP2" s="93"/>
      <c r="ACQ2" s="93"/>
      <c r="ACR2" s="93"/>
      <c r="ACS2" s="93"/>
      <c r="ACT2" s="93"/>
      <c r="ACU2" s="93"/>
      <c r="ACV2" s="93"/>
      <c r="ACW2" s="93"/>
      <c r="ACX2" s="93"/>
      <c r="ACY2" s="93"/>
      <c r="ACZ2" s="93"/>
      <c r="ADA2" s="93"/>
      <c r="ADB2" s="93"/>
      <c r="ADC2" s="93"/>
      <c r="ADD2" s="93"/>
      <c r="ADE2" s="93"/>
      <c r="ADF2" s="93"/>
      <c r="ADG2" s="93"/>
      <c r="ADH2" s="93"/>
      <c r="ADI2" s="93"/>
      <c r="ADJ2" s="93"/>
      <c r="ADK2" s="93"/>
      <c r="ADL2" s="93"/>
      <c r="ADM2" s="93"/>
      <c r="ADN2" s="93"/>
      <c r="ADO2" s="93"/>
      <c r="ADP2" s="93"/>
      <c r="ADQ2" s="93"/>
      <c r="ADR2" s="93"/>
      <c r="ADS2" s="93"/>
      <c r="ADT2" s="93"/>
      <c r="ADU2" s="93"/>
      <c r="ADV2" s="93"/>
      <c r="ADW2" s="93"/>
      <c r="ADX2" s="93"/>
      <c r="ADY2" s="93"/>
      <c r="ADZ2" s="93"/>
      <c r="AEA2" s="93"/>
      <c r="AEB2" s="93"/>
      <c r="AEC2" s="93"/>
      <c r="AED2" s="93"/>
      <c r="AEE2" s="93"/>
      <c r="AEF2" s="93"/>
      <c r="AEG2" s="93"/>
      <c r="AEH2" s="93"/>
      <c r="AEI2" s="93"/>
      <c r="AEJ2" s="93"/>
      <c r="AEK2" s="93"/>
      <c r="AEL2" s="93"/>
      <c r="AEM2" s="93"/>
      <c r="AEN2" s="93"/>
      <c r="AEO2" s="93"/>
      <c r="AEP2" s="93"/>
      <c r="AEQ2" s="93"/>
      <c r="AER2" s="93"/>
      <c r="AES2" s="93"/>
      <c r="AET2" s="93"/>
      <c r="AEU2" s="93"/>
      <c r="AEV2" s="93"/>
      <c r="AEW2" s="93"/>
      <c r="AEX2" s="93"/>
      <c r="AEY2" s="93"/>
      <c r="AEZ2" s="93"/>
      <c r="AFA2" s="93"/>
      <c r="AFB2" s="93"/>
      <c r="AFC2" s="93"/>
      <c r="AFD2" s="93"/>
      <c r="AFE2" s="93"/>
      <c r="AFF2" s="93"/>
      <c r="AFG2" s="93"/>
      <c r="AFH2" s="93"/>
      <c r="AFI2" s="93"/>
      <c r="AFJ2" s="93"/>
      <c r="AFK2" s="93"/>
      <c r="AFL2" s="93"/>
      <c r="AFM2" s="93"/>
      <c r="AFN2" s="93"/>
      <c r="AFO2" s="93"/>
      <c r="AFP2" s="93"/>
      <c r="AFQ2" s="93"/>
      <c r="AFR2" s="93"/>
      <c r="AFS2" s="93"/>
      <c r="AFT2" s="93"/>
      <c r="AFU2" s="93"/>
      <c r="AFV2" s="93"/>
      <c r="AFW2" s="93"/>
      <c r="AFX2" s="93"/>
      <c r="AFY2" s="93"/>
      <c r="AFZ2" s="93"/>
      <c r="AGA2" s="93"/>
      <c r="AGB2" s="93"/>
      <c r="AGC2" s="93"/>
      <c r="AGD2" s="93"/>
      <c r="AGE2" s="93"/>
      <c r="AGF2" s="93"/>
      <c r="AGG2" s="93"/>
      <c r="AGH2" s="93"/>
      <c r="AGI2" s="93"/>
      <c r="AGJ2" s="93"/>
      <c r="AGK2" s="93"/>
      <c r="AGL2" s="93"/>
      <c r="AGM2" s="93"/>
      <c r="AGN2" s="93"/>
      <c r="AGO2" s="93"/>
      <c r="AGP2" s="93"/>
      <c r="AGQ2" s="93"/>
      <c r="AGR2" s="93"/>
      <c r="AGS2" s="93"/>
      <c r="AGT2" s="93"/>
      <c r="AGU2" s="93"/>
      <c r="AGV2" s="93"/>
      <c r="AGW2" s="93"/>
      <c r="AGX2" s="93"/>
      <c r="AGY2" s="93"/>
      <c r="AGZ2" s="93"/>
      <c r="AHA2" s="93"/>
      <c r="AHB2" s="93"/>
      <c r="AHC2" s="93"/>
      <c r="AHD2" s="93"/>
      <c r="AHE2" s="93"/>
      <c r="AHF2" s="93"/>
      <c r="AHG2" s="93"/>
      <c r="AHH2" s="93"/>
      <c r="AHI2" s="93"/>
      <c r="AHJ2" s="93"/>
      <c r="AHK2" s="93"/>
      <c r="AHL2" s="93"/>
      <c r="AHM2" s="93"/>
      <c r="AHN2" s="93"/>
      <c r="AHO2" s="93"/>
      <c r="AHP2" s="93"/>
      <c r="AHQ2" s="93"/>
      <c r="AHR2" s="93"/>
      <c r="AHS2" s="93"/>
      <c r="AHT2" s="93"/>
      <c r="AHU2" s="93"/>
      <c r="AHV2" s="93"/>
      <c r="AHW2" s="93"/>
      <c r="AHX2" s="93"/>
      <c r="AHY2" s="93"/>
      <c r="AHZ2" s="93"/>
      <c r="AIA2" s="93"/>
      <c r="AIB2" s="93"/>
      <c r="AIC2" s="93"/>
      <c r="AID2" s="93"/>
      <c r="AIE2" s="93"/>
      <c r="AIF2" s="93"/>
      <c r="AIG2" s="93"/>
      <c r="AIH2" s="93"/>
      <c r="AII2" s="93"/>
      <c r="AIJ2" s="93"/>
      <c r="AIK2" s="93"/>
      <c r="AIL2" s="93"/>
      <c r="AIM2" s="93"/>
      <c r="AIN2" s="93"/>
      <c r="AIO2" s="93"/>
      <c r="AIP2" s="93"/>
      <c r="AIQ2" s="93"/>
      <c r="AIR2" s="93"/>
      <c r="AIS2" s="93"/>
      <c r="AIT2" s="93"/>
      <c r="AIU2" s="93"/>
      <c r="AIV2" s="93"/>
      <c r="AIW2" s="93"/>
      <c r="AIX2" s="93"/>
      <c r="AIY2" s="93"/>
      <c r="AIZ2" s="93"/>
      <c r="AJA2" s="93"/>
      <c r="AJB2" s="93"/>
      <c r="AJC2" s="93"/>
      <c r="AJD2" s="93"/>
      <c r="AJE2" s="93"/>
      <c r="AJF2" s="93"/>
      <c r="AJG2" s="93"/>
      <c r="AJH2" s="93"/>
      <c r="AJI2" s="93"/>
      <c r="AJJ2" s="93"/>
      <c r="AJK2" s="93"/>
      <c r="AJL2" s="93"/>
      <c r="AJM2" s="93"/>
      <c r="AJN2" s="93"/>
      <c r="AJO2" s="93"/>
      <c r="AJP2" s="93"/>
      <c r="AJQ2" s="93"/>
      <c r="AJR2" s="93"/>
      <c r="AJS2" s="93"/>
      <c r="AJT2" s="93"/>
      <c r="AJU2" s="93"/>
      <c r="AJV2" s="93"/>
      <c r="AJW2" s="93"/>
      <c r="AJX2" s="93"/>
      <c r="AJY2" s="93"/>
      <c r="AJZ2" s="93"/>
      <c r="AKA2" s="93"/>
      <c r="AKB2" s="93"/>
      <c r="AKC2" s="93"/>
      <c r="AKD2" s="93"/>
      <c r="AKE2" s="93"/>
      <c r="AKF2" s="93"/>
      <c r="AKG2" s="93"/>
      <c r="AKH2" s="93"/>
      <c r="AKI2" s="93"/>
      <c r="AKJ2" s="93"/>
      <c r="AKK2" s="93"/>
      <c r="AKL2" s="93"/>
      <c r="AKM2" s="93"/>
      <c r="AKN2" s="93"/>
      <c r="AKO2" s="93"/>
      <c r="AKP2" s="93"/>
      <c r="AKQ2" s="93"/>
      <c r="AKR2" s="93"/>
      <c r="AKS2" s="93"/>
      <c r="AKT2" s="93"/>
      <c r="AKU2" s="93"/>
      <c r="AKV2" s="93"/>
      <c r="AKW2" s="93"/>
      <c r="AKX2" s="93"/>
      <c r="AKY2" s="93"/>
      <c r="AKZ2" s="93"/>
      <c r="ALA2" s="93"/>
      <c r="ALB2" s="93"/>
      <c r="ALC2" s="93"/>
      <c r="ALD2" s="93"/>
      <c r="ALE2" s="93"/>
      <c r="ALF2" s="93"/>
      <c r="ALG2" s="93"/>
      <c r="ALH2" s="93"/>
      <c r="ALI2" s="93"/>
      <c r="ALJ2" s="93"/>
      <c r="ALK2" s="93"/>
      <c r="ALL2" s="93"/>
      <c r="ALM2" s="93"/>
      <c r="ALN2" s="93"/>
      <c r="ALO2" s="93"/>
      <c r="ALP2" s="93"/>
      <c r="ALQ2" s="93"/>
      <c r="ALR2" s="93"/>
      <c r="ALS2" s="93"/>
      <c r="ALT2" s="93"/>
      <c r="ALU2" s="93"/>
      <c r="ALV2" s="93"/>
      <c r="ALW2" s="93"/>
      <c r="ALX2" s="93"/>
      <c r="ALY2" s="93"/>
      <c r="ALZ2" s="93"/>
      <c r="AMA2" s="93"/>
      <c r="AMB2" s="93"/>
      <c r="AMC2" s="93"/>
      <c r="AMD2" s="93"/>
      <c r="AME2" s="93"/>
      <c r="AMF2" s="93"/>
      <c r="AMG2" s="93"/>
      <c r="AMH2" s="93"/>
      <c r="AMI2" s="93"/>
      <c r="AMJ2" s="93"/>
      <c r="AMK2" s="93"/>
      <c r="AML2" s="93"/>
      <c r="AMM2" s="93"/>
      <c r="AMN2" s="93"/>
      <c r="AMO2" s="93"/>
      <c r="AMP2" s="93"/>
      <c r="AMQ2" s="93"/>
      <c r="AMR2" s="93"/>
      <c r="AMS2" s="93"/>
      <c r="AMT2" s="93"/>
      <c r="AMU2" s="93"/>
      <c r="AMV2" s="93"/>
      <c r="AMW2" s="93"/>
      <c r="AMX2" s="93"/>
      <c r="AMY2" s="93"/>
      <c r="AMZ2" s="93"/>
      <c r="ANA2" s="93"/>
      <c r="ANB2" s="93"/>
      <c r="ANC2" s="93"/>
      <c r="AND2" s="93"/>
      <c r="ANE2" s="93"/>
      <c r="ANF2" s="93"/>
      <c r="ANG2" s="93"/>
      <c r="ANH2" s="93"/>
      <c r="ANI2" s="93"/>
      <c r="ANJ2" s="93"/>
      <c r="ANK2" s="93"/>
      <c r="ANL2" s="93"/>
      <c r="ANM2" s="93"/>
      <c r="ANN2" s="93"/>
      <c r="ANO2" s="93"/>
      <c r="ANP2" s="93"/>
      <c r="ANQ2" s="93"/>
      <c r="ANR2" s="93"/>
      <c r="ANS2" s="93"/>
      <c r="ANT2" s="93"/>
      <c r="ANU2" s="93"/>
      <c r="ANV2" s="93"/>
      <c r="ANW2" s="93"/>
      <c r="ANX2" s="93"/>
      <c r="ANY2" s="93"/>
      <c r="ANZ2" s="93"/>
      <c r="AOA2" s="93"/>
      <c r="AOB2" s="93"/>
      <c r="AOC2" s="93"/>
      <c r="AOD2" s="93"/>
      <c r="AOE2" s="93"/>
      <c r="AOF2" s="93"/>
      <c r="AOG2" s="93"/>
      <c r="AOH2" s="93"/>
      <c r="AOI2" s="93"/>
      <c r="AOJ2" s="93"/>
      <c r="AOK2" s="93"/>
      <c r="AOL2" s="93"/>
      <c r="AOM2" s="93"/>
      <c r="AON2" s="93"/>
      <c r="AOO2" s="93"/>
      <c r="AOP2" s="93"/>
      <c r="AOQ2" s="93"/>
      <c r="AOR2" s="93"/>
      <c r="AOS2" s="93"/>
      <c r="AOT2" s="93"/>
      <c r="AOU2" s="93"/>
      <c r="AOV2" s="93"/>
      <c r="AOW2" s="93"/>
      <c r="AOX2" s="93"/>
      <c r="AOY2" s="93"/>
      <c r="AOZ2" s="93"/>
      <c r="APA2" s="93"/>
      <c r="APB2" s="93"/>
      <c r="APC2" s="93"/>
      <c r="APD2" s="93"/>
      <c r="APE2" s="93"/>
      <c r="APF2" s="93"/>
      <c r="APG2" s="93"/>
      <c r="APH2" s="93"/>
      <c r="API2" s="93"/>
      <c r="APJ2" s="93"/>
      <c r="APK2" s="93"/>
      <c r="APL2" s="93"/>
      <c r="APM2" s="93"/>
      <c r="APN2" s="93"/>
      <c r="APO2" s="93"/>
      <c r="APP2" s="93"/>
      <c r="APQ2" s="93"/>
      <c r="APR2" s="93"/>
      <c r="APS2" s="93"/>
      <c r="APT2" s="93"/>
      <c r="APU2" s="93"/>
      <c r="APV2" s="93"/>
      <c r="APW2" s="93"/>
      <c r="APX2" s="93"/>
      <c r="APY2" s="93"/>
      <c r="APZ2" s="93"/>
      <c r="AQA2" s="93"/>
      <c r="AQB2" s="93"/>
      <c r="AQC2" s="93"/>
      <c r="AQD2" s="93"/>
      <c r="AQE2" s="93"/>
      <c r="AQF2" s="93"/>
      <c r="AQG2" s="93"/>
      <c r="AQH2" s="93"/>
      <c r="AQI2" s="93"/>
      <c r="AQJ2" s="93"/>
      <c r="AQK2" s="93"/>
      <c r="AQL2" s="93"/>
      <c r="AQM2" s="93"/>
      <c r="AQN2" s="93"/>
      <c r="AQO2" s="93"/>
      <c r="AQP2" s="93"/>
      <c r="AQQ2" s="93"/>
      <c r="AQR2" s="93"/>
      <c r="AQS2" s="93"/>
      <c r="AQT2" s="93"/>
      <c r="AQU2" s="93"/>
      <c r="AQV2" s="93"/>
      <c r="AQW2" s="93"/>
      <c r="AQX2" s="93"/>
      <c r="AQY2" s="93"/>
      <c r="AQZ2" s="93"/>
      <c r="ARA2" s="93"/>
      <c r="ARB2" s="93"/>
      <c r="ARC2" s="93"/>
      <c r="ARD2" s="93"/>
      <c r="ARE2" s="93"/>
      <c r="ARF2" s="93"/>
      <c r="ARG2" s="93"/>
      <c r="ARH2" s="93"/>
      <c r="ARI2" s="93"/>
      <c r="ARJ2" s="93"/>
      <c r="ARK2" s="93"/>
      <c r="ARL2" s="93"/>
      <c r="ARM2" s="93"/>
      <c r="ARN2" s="93"/>
      <c r="ARO2" s="93"/>
      <c r="ARP2" s="93"/>
      <c r="ARQ2" s="93"/>
      <c r="ARR2" s="93"/>
      <c r="ARS2" s="93"/>
      <c r="ART2" s="93"/>
      <c r="ARU2" s="93"/>
      <c r="ARV2" s="93"/>
      <c r="ARW2" s="93"/>
      <c r="ARX2" s="93"/>
      <c r="ARY2" s="93"/>
      <c r="ARZ2" s="93"/>
      <c r="ASA2" s="93"/>
      <c r="ASB2" s="93"/>
      <c r="ASC2" s="93"/>
      <c r="ASD2" s="93"/>
      <c r="ASE2" s="93"/>
      <c r="ASF2" s="93"/>
      <c r="ASG2" s="93"/>
      <c r="ASH2" s="93"/>
      <c r="ASI2" s="93"/>
      <c r="ASJ2" s="93"/>
      <c r="ASK2" s="93"/>
      <c r="ASL2" s="93"/>
      <c r="ASM2" s="93"/>
      <c r="ASN2" s="93"/>
      <c r="ASO2" s="93"/>
      <c r="ASP2" s="93"/>
      <c r="ASQ2" s="93"/>
      <c r="ASR2" s="93"/>
      <c r="ASS2" s="93"/>
      <c r="AST2" s="93"/>
      <c r="ASU2" s="93"/>
      <c r="ASV2" s="93"/>
      <c r="ASW2" s="93"/>
      <c r="ASX2" s="93"/>
      <c r="ASY2" s="93"/>
      <c r="ASZ2" s="93"/>
      <c r="ATA2" s="93"/>
      <c r="ATB2" s="93"/>
      <c r="ATC2" s="93"/>
      <c r="ATD2" s="93"/>
      <c r="ATE2" s="93"/>
      <c r="ATF2" s="93"/>
      <c r="ATG2" s="93"/>
      <c r="ATH2" s="93"/>
      <c r="ATI2" s="93"/>
      <c r="ATJ2" s="93"/>
      <c r="ATK2" s="93"/>
      <c r="ATL2" s="93"/>
      <c r="ATM2" s="93"/>
      <c r="ATN2" s="93"/>
      <c r="ATO2" s="93"/>
      <c r="ATP2" s="93"/>
      <c r="ATQ2" s="93"/>
      <c r="ATR2" s="93"/>
      <c r="ATS2" s="93"/>
      <c r="ATT2" s="93"/>
      <c r="ATU2" s="93"/>
      <c r="ATV2" s="93"/>
      <c r="ATW2" s="93"/>
      <c r="ATX2" s="93"/>
      <c r="ATY2" s="93"/>
      <c r="ATZ2" s="93"/>
      <c r="AUA2" s="93"/>
      <c r="AUB2" s="93"/>
      <c r="AUC2" s="93"/>
      <c r="AUD2" s="93"/>
      <c r="AUE2" s="93"/>
      <c r="AUF2" s="93"/>
      <c r="AUG2" s="93"/>
      <c r="AUH2" s="93"/>
      <c r="AUI2" s="93"/>
      <c r="AUJ2" s="93"/>
      <c r="AUK2" s="93"/>
      <c r="AUL2" s="93"/>
      <c r="AUM2" s="93"/>
      <c r="AUN2" s="93"/>
      <c r="AUO2" s="93"/>
      <c r="AUP2" s="93"/>
      <c r="AUQ2" s="93"/>
      <c r="AUR2" s="93"/>
      <c r="AUS2" s="93"/>
      <c r="AUT2" s="93"/>
      <c r="AUU2" s="93"/>
      <c r="AUV2" s="93"/>
      <c r="AUW2" s="93"/>
      <c r="AUX2" s="93"/>
      <c r="AUY2" s="93"/>
      <c r="AUZ2" s="93"/>
      <c r="AVA2" s="93"/>
      <c r="AVB2" s="93"/>
      <c r="AVC2" s="93"/>
      <c r="AVD2" s="93"/>
      <c r="AVE2" s="93"/>
      <c r="AVF2" s="93"/>
      <c r="AVG2" s="93"/>
      <c r="AVH2" s="93"/>
      <c r="AVI2" s="93"/>
      <c r="AVJ2" s="93"/>
      <c r="AVK2" s="93"/>
      <c r="AVL2" s="93"/>
      <c r="AVM2" s="93"/>
      <c r="AVN2" s="93"/>
      <c r="AVO2" s="93"/>
      <c r="AVP2" s="93"/>
      <c r="AVQ2" s="93"/>
      <c r="AVR2" s="93"/>
      <c r="AVS2" s="93"/>
      <c r="AVT2" s="93"/>
      <c r="AVU2" s="93"/>
      <c r="AVV2" s="93"/>
      <c r="AVW2" s="93"/>
      <c r="AVX2" s="93"/>
      <c r="AVY2" s="93"/>
      <c r="AVZ2" s="93"/>
      <c r="AWA2" s="93"/>
      <c r="AWB2" s="93"/>
      <c r="AWC2" s="93"/>
      <c r="AWD2" s="93"/>
      <c r="AWE2" s="93"/>
      <c r="AWF2" s="93"/>
      <c r="AWG2" s="93"/>
      <c r="AWH2" s="93"/>
      <c r="AWI2" s="93"/>
      <c r="AWJ2" s="93"/>
      <c r="AWK2" s="93"/>
      <c r="AWL2" s="93"/>
      <c r="AWM2" s="93"/>
      <c r="AWN2" s="93"/>
      <c r="AWO2" s="93"/>
      <c r="AWP2" s="93"/>
      <c r="AWQ2" s="93"/>
      <c r="AWR2" s="93"/>
      <c r="AWS2" s="93"/>
      <c r="AWT2" s="93"/>
      <c r="AWU2" s="93"/>
      <c r="AWV2" s="93"/>
      <c r="AWW2" s="93"/>
      <c r="AWX2" s="93"/>
      <c r="AWY2" s="93"/>
      <c r="AWZ2" s="93"/>
      <c r="AXA2" s="93"/>
      <c r="AXB2" s="93"/>
      <c r="AXC2" s="93"/>
      <c r="AXD2" s="93"/>
      <c r="AXE2" s="93"/>
      <c r="AXF2" s="93"/>
      <c r="AXG2" s="93"/>
      <c r="AXH2" s="93"/>
      <c r="AXI2" s="93"/>
      <c r="AXJ2" s="93"/>
      <c r="AXK2" s="93"/>
      <c r="AXL2" s="93"/>
      <c r="AXM2" s="93"/>
      <c r="AXN2" s="93"/>
      <c r="AXO2" s="93"/>
      <c r="AXP2" s="93"/>
      <c r="AXQ2" s="93"/>
      <c r="AXR2" s="93"/>
      <c r="AXS2" s="93"/>
      <c r="AXT2" s="93"/>
      <c r="AXU2" s="93"/>
      <c r="AXV2" s="93"/>
      <c r="AXW2" s="93"/>
      <c r="AXX2" s="93"/>
      <c r="AXY2" s="93"/>
      <c r="AXZ2" s="93"/>
      <c r="AYA2" s="93"/>
      <c r="AYB2" s="93"/>
      <c r="AYC2" s="93"/>
      <c r="AYD2" s="93"/>
      <c r="AYE2" s="93"/>
      <c r="AYF2" s="93"/>
      <c r="AYG2" s="93"/>
      <c r="AYH2" s="93"/>
      <c r="AYI2" s="93"/>
      <c r="AYJ2" s="93"/>
      <c r="AYK2" s="93"/>
      <c r="AYL2" s="93"/>
      <c r="AYM2" s="93"/>
      <c r="AYN2" s="93"/>
      <c r="AYO2" s="93"/>
      <c r="AYP2" s="93"/>
      <c r="AYQ2" s="93"/>
      <c r="AYR2" s="93"/>
      <c r="AYS2" s="93"/>
      <c r="AYT2" s="93"/>
      <c r="AYU2" s="93"/>
      <c r="AYV2" s="93"/>
      <c r="AYW2" s="93"/>
      <c r="AYX2" s="93"/>
      <c r="AYY2" s="93"/>
      <c r="AYZ2" s="93"/>
      <c r="AZA2" s="93"/>
      <c r="AZB2" s="93"/>
      <c r="AZC2" s="93"/>
      <c r="AZD2" s="93"/>
      <c r="AZE2" s="93"/>
      <c r="AZF2" s="93"/>
      <c r="AZG2" s="93"/>
      <c r="AZH2" s="93"/>
      <c r="AZI2" s="93"/>
      <c r="AZJ2" s="93"/>
      <c r="AZK2" s="93"/>
      <c r="AZL2" s="93"/>
      <c r="AZM2" s="93"/>
      <c r="AZN2" s="93"/>
      <c r="AZO2" s="93"/>
      <c r="AZP2" s="93"/>
      <c r="AZQ2" s="93"/>
      <c r="AZR2" s="93"/>
      <c r="AZS2" s="93"/>
      <c r="AZT2" s="93"/>
      <c r="AZU2" s="93"/>
      <c r="AZV2" s="93"/>
      <c r="AZW2" s="93"/>
      <c r="AZX2" s="93"/>
      <c r="AZY2" s="93"/>
      <c r="AZZ2" s="93"/>
      <c r="BAA2" s="93"/>
      <c r="BAB2" s="93"/>
      <c r="BAC2" s="93"/>
      <c r="BAD2" s="93"/>
      <c r="BAE2" s="93"/>
      <c r="BAF2" s="93"/>
      <c r="BAG2" s="93"/>
      <c r="BAH2" s="93"/>
      <c r="BAI2" s="93"/>
      <c r="BAJ2" s="93"/>
      <c r="BAK2" s="93"/>
      <c r="BAL2" s="93"/>
      <c r="BAM2" s="93"/>
      <c r="BAN2" s="93"/>
      <c r="BAO2" s="93"/>
      <c r="BAP2" s="93"/>
      <c r="BAQ2" s="93"/>
      <c r="BAR2" s="93"/>
      <c r="BAS2" s="93"/>
      <c r="BAT2" s="93"/>
      <c r="BAU2" s="93"/>
      <c r="BAV2" s="93"/>
      <c r="BAW2" s="93"/>
      <c r="BAX2" s="93"/>
      <c r="BAY2" s="93"/>
      <c r="BAZ2" s="93"/>
      <c r="BBA2" s="93"/>
      <c r="BBB2" s="93"/>
      <c r="BBC2" s="93"/>
      <c r="BBD2" s="93"/>
      <c r="BBE2" s="93"/>
      <c r="BBF2" s="93"/>
      <c r="BBG2" s="93"/>
      <c r="BBH2" s="93"/>
      <c r="BBI2" s="93"/>
      <c r="BBJ2" s="93"/>
      <c r="BBK2" s="93"/>
      <c r="BBL2" s="93"/>
      <c r="BBM2" s="93"/>
      <c r="BBN2" s="93"/>
      <c r="BBO2" s="93"/>
      <c r="BBP2" s="93"/>
      <c r="BBQ2" s="93"/>
      <c r="BBR2" s="93"/>
      <c r="BBS2" s="93"/>
      <c r="BBT2" s="93"/>
      <c r="BBU2" s="93"/>
      <c r="BBV2" s="93"/>
      <c r="BBW2" s="93"/>
      <c r="BBX2" s="93"/>
      <c r="BBY2" s="93"/>
      <c r="BBZ2" s="93"/>
      <c r="BCA2" s="93"/>
      <c r="BCB2" s="93"/>
      <c r="BCC2" s="93"/>
      <c r="BCD2" s="93"/>
      <c r="BCE2" s="93"/>
      <c r="BCF2" s="93"/>
      <c r="BCG2" s="93"/>
      <c r="BCH2" s="93"/>
      <c r="BCI2" s="93"/>
      <c r="BCJ2" s="93"/>
      <c r="BCK2" s="93"/>
      <c r="BCL2" s="93"/>
      <c r="BCM2" s="93"/>
      <c r="BCN2" s="93"/>
      <c r="BCO2" s="93"/>
      <c r="BCP2" s="93"/>
      <c r="BCQ2" s="93"/>
      <c r="BCR2" s="93"/>
      <c r="BCS2" s="93"/>
      <c r="BCT2" s="93"/>
      <c r="BCU2" s="93"/>
      <c r="BCV2" s="93"/>
      <c r="BCW2" s="93"/>
      <c r="BCX2" s="93"/>
      <c r="BCY2" s="93"/>
      <c r="BCZ2" s="93"/>
      <c r="BDA2" s="93"/>
      <c r="BDB2" s="93"/>
      <c r="BDC2" s="93"/>
      <c r="BDD2" s="93"/>
      <c r="BDE2" s="93"/>
      <c r="BDF2" s="93"/>
      <c r="BDG2" s="93"/>
      <c r="BDH2" s="93"/>
      <c r="BDI2" s="93"/>
      <c r="BDJ2" s="93"/>
      <c r="BDK2" s="93"/>
      <c r="BDL2" s="93"/>
      <c r="BDM2" s="93"/>
      <c r="BDN2" s="93"/>
      <c r="BDO2" s="93"/>
      <c r="BDP2" s="93"/>
      <c r="BDQ2" s="93"/>
      <c r="BDR2" s="93"/>
      <c r="BDS2" s="93"/>
      <c r="BDT2" s="93"/>
      <c r="BDU2" s="93"/>
      <c r="BDV2" s="93"/>
      <c r="BDW2" s="93"/>
      <c r="BDX2" s="93"/>
      <c r="BDY2" s="93"/>
      <c r="BDZ2" s="93"/>
      <c r="BEA2" s="93"/>
      <c r="BEB2" s="93"/>
      <c r="BEC2" s="93"/>
      <c r="BED2" s="93"/>
      <c r="BEE2" s="93"/>
      <c r="BEF2" s="93"/>
      <c r="BEG2" s="93"/>
      <c r="BEH2" s="93"/>
      <c r="BEI2" s="93"/>
      <c r="BEJ2" s="93"/>
      <c r="BEK2" s="93"/>
      <c r="BEL2" s="93"/>
      <c r="BEM2" s="93"/>
      <c r="BEN2" s="93"/>
      <c r="BEO2" s="93"/>
      <c r="BEP2" s="93"/>
      <c r="BEQ2" s="93"/>
      <c r="BER2" s="93"/>
      <c r="BES2" s="93"/>
      <c r="BET2" s="93"/>
      <c r="BEU2" s="93"/>
      <c r="BEV2" s="93"/>
      <c r="BEW2" s="93"/>
      <c r="BEX2" s="93"/>
      <c r="BEY2" s="93"/>
      <c r="BEZ2" s="93"/>
      <c r="BFA2" s="93"/>
      <c r="BFB2" s="93"/>
      <c r="BFC2" s="93"/>
      <c r="BFD2" s="93"/>
      <c r="BFE2" s="93"/>
      <c r="BFF2" s="93"/>
      <c r="BFG2" s="93"/>
      <c r="BFH2" s="93"/>
      <c r="BFI2" s="93"/>
      <c r="BFJ2" s="93"/>
      <c r="BFK2" s="93"/>
      <c r="BFL2" s="93"/>
      <c r="BFM2" s="93"/>
      <c r="BFN2" s="93"/>
      <c r="BFO2" s="93"/>
      <c r="BFP2" s="93"/>
      <c r="BFQ2" s="93"/>
      <c r="BFR2" s="93"/>
      <c r="BFS2" s="93"/>
      <c r="BFT2" s="93"/>
      <c r="BFU2" s="93"/>
      <c r="BFV2" s="93"/>
      <c r="BFW2" s="93"/>
      <c r="BFX2" s="93"/>
      <c r="BFY2" s="93"/>
      <c r="BFZ2" s="93"/>
      <c r="BGA2" s="93"/>
      <c r="BGB2" s="93"/>
      <c r="BGC2" s="93"/>
      <c r="BGD2" s="93"/>
      <c r="BGE2" s="93"/>
      <c r="BGF2" s="93"/>
      <c r="BGG2" s="93"/>
      <c r="BGH2" s="93"/>
      <c r="BGI2" s="93"/>
      <c r="BGJ2" s="93"/>
      <c r="BGK2" s="93"/>
      <c r="BGL2" s="93"/>
      <c r="BGM2" s="93"/>
      <c r="BGN2" s="93"/>
      <c r="BGO2" s="93"/>
      <c r="BGP2" s="93"/>
      <c r="BGQ2" s="93"/>
      <c r="BGR2" s="93"/>
      <c r="BGS2" s="93"/>
      <c r="BGT2" s="93"/>
      <c r="BGU2" s="93"/>
      <c r="BGV2" s="93"/>
      <c r="BGW2" s="93"/>
      <c r="BGX2" s="93"/>
      <c r="BGY2" s="93"/>
      <c r="BGZ2" s="93"/>
      <c r="BHA2" s="93"/>
      <c r="BHB2" s="93"/>
      <c r="BHC2" s="93"/>
      <c r="BHD2" s="93"/>
      <c r="BHE2" s="93"/>
      <c r="BHF2" s="93"/>
      <c r="BHG2" s="93"/>
      <c r="BHH2" s="93"/>
      <c r="BHI2" s="93"/>
      <c r="BHJ2" s="93"/>
      <c r="BHK2" s="93"/>
      <c r="BHL2" s="93"/>
      <c r="BHM2" s="93"/>
      <c r="BHN2" s="93"/>
      <c r="BHO2" s="93"/>
      <c r="BHP2" s="93"/>
      <c r="BHQ2" s="93"/>
      <c r="BHR2" s="93"/>
      <c r="BHS2" s="93"/>
      <c r="BHT2" s="93"/>
      <c r="BHU2" s="93"/>
      <c r="BHV2" s="93"/>
      <c r="BHW2" s="93"/>
      <c r="BHX2" s="93"/>
      <c r="BHY2" s="93"/>
      <c r="BHZ2" s="93"/>
      <c r="BIA2" s="93"/>
      <c r="BIB2" s="93"/>
      <c r="BIC2" s="93"/>
      <c r="BID2" s="93"/>
      <c r="BIE2" s="93"/>
      <c r="BIF2" s="93"/>
      <c r="BIG2" s="93"/>
      <c r="BIH2" s="93"/>
      <c r="BII2" s="93"/>
      <c r="BIJ2" s="93"/>
      <c r="BIK2" s="93"/>
      <c r="BIL2" s="93"/>
      <c r="BIM2" s="93"/>
      <c r="BIN2" s="93"/>
      <c r="BIO2" s="93"/>
      <c r="BIP2" s="93"/>
      <c r="BIQ2" s="93"/>
      <c r="BIR2" s="93"/>
      <c r="BIS2" s="93"/>
      <c r="BIT2" s="93"/>
      <c r="BIU2" s="93"/>
      <c r="BIV2" s="93"/>
      <c r="BIW2" s="93"/>
      <c r="BIX2" s="93"/>
      <c r="BIY2" s="93"/>
      <c r="BIZ2" s="93"/>
      <c r="BJA2" s="93"/>
      <c r="BJB2" s="93"/>
      <c r="BJC2" s="93"/>
      <c r="BJD2" s="93"/>
      <c r="BJE2" s="93"/>
      <c r="BJF2" s="93"/>
      <c r="BJG2" s="93"/>
      <c r="BJH2" s="93"/>
      <c r="BJI2" s="93"/>
      <c r="BJJ2" s="93"/>
      <c r="BJK2" s="93"/>
      <c r="BJL2" s="93"/>
      <c r="BJM2" s="93"/>
      <c r="BJN2" s="93"/>
      <c r="BJO2" s="93"/>
      <c r="BJP2" s="93"/>
      <c r="BJQ2" s="93"/>
      <c r="BJR2" s="93"/>
      <c r="BJS2" s="93"/>
      <c r="BJT2" s="93"/>
      <c r="BJU2" s="93"/>
      <c r="BJV2" s="93"/>
      <c r="BJW2" s="93"/>
      <c r="BJX2" s="93"/>
      <c r="BJY2" s="93"/>
      <c r="BJZ2" s="93"/>
      <c r="BKA2" s="93"/>
      <c r="BKB2" s="93"/>
      <c r="BKC2" s="93"/>
      <c r="BKD2" s="93"/>
      <c r="BKE2" s="93"/>
      <c r="BKF2" s="93"/>
      <c r="BKG2" s="93"/>
      <c r="BKH2" s="93"/>
      <c r="BKI2" s="93"/>
      <c r="BKJ2" s="93"/>
      <c r="BKK2" s="93"/>
      <c r="BKL2" s="93"/>
      <c r="BKM2" s="93"/>
      <c r="BKN2" s="93"/>
      <c r="BKO2" s="93"/>
      <c r="BKP2" s="93"/>
      <c r="BKQ2" s="93"/>
      <c r="BKR2" s="93"/>
      <c r="BKS2" s="93"/>
      <c r="BKT2" s="93"/>
      <c r="BKU2" s="93"/>
      <c r="BKV2" s="93"/>
      <c r="BKW2" s="93"/>
      <c r="BKX2" s="93"/>
      <c r="BKY2" s="93"/>
      <c r="BKZ2" s="93"/>
      <c r="BLA2" s="93"/>
      <c r="BLB2" s="93"/>
      <c r="BLC2" s="93"/>
      <c r="BLD2" s="93"/>
      <c r="BLE2" s="93"/>
      <c r="BLF2" s="93"/>
      <c r="BLG2" s="93"/>
      <c r="BLH2" s="93"/>
      <c r="BLI2" s="93"/>
      <c r="BLJ2" s="93"/>
      <c r="BLK2" s="93"/>
      <c r="BLL2" s="93"/>
      <c r="BLM2" s="93"/>
      <c r="BLN2" s="93"/>
      <c r="BLO2" s="93"/>
      <c r="BLP2" s="93"/>
      <c r="BLQ2" s="93"/>
      <c r="BLR2" s="93"/>
      <c r="BLS2" s="93"/>
      <c r="BLT2" s="93"/>
      <c r="BLU2" s="93"/>
      <c r="BLV2" s="93"/>
      <c r="BLW2" s="93"/>
      <c r="BLX2" s="93"/>
      <c r="BLY2" s="93"/>
      <c r="BLZ2" s="93"/>
      <c r="BMA2" s="93"/>
      <c r="BMB2" s="93"/>
      <c r="BMC2" s="93"/>
      <c r="BMD2" s="93"/>
      <c r="BME2" s="93"/>
      <c r="BMF2" s="93"/>
      <c r="BMG2" s="93"/>
      <c r="BMH2" s="93"/>
      <c r="BMI2" s="93"/>
      <c r="BMJ2" s="93"/>
      <c r="BMK2" s="93"/>
      <c r="BML2" s="93"/>
      <c r="BMM2" s="93"/>
      <c r="BMN2" s="93"/>
      <c r="BMO2" s="93"/>
      <c r="BMP2" s="93"/>
      <c r="BMQ2" s="93"/>
      <c r="BMR2" s="93"/>
      <c r="BMS2" s="93"/>
      <c r="BMT2" s="93"/>
      <c r="BMU2" s="93"/>
      <c r="BMV2" s="93"/>
      <c r="BMW2" s="93"/>
      <c r="BMX2" s="93"/>
      <c r="BMY2" s="93"/>
      <c r="BMZ2" s="93"/>
      <c r="BNA2" s="93"/>
      <c r="BNB2" s="93"/>
      <c r="BNC2" s="93"/>
      <c r="BND2" s="93"/>
      <c r="BNE2" s="93"/>
      <c r="BNF2" s="93"/>
      <c r="BNG2" s="93"/>
      <c r="BNH2" s="93"/>
      <c r="BNI2" s="93"/>
      <c r="BNJ2" s="93"/>
      <c r="BNK2" s="93"/>
      <c r="BNL2" s="93"/>
      <c r="BNM2" s="93"/>
      <c r="BNN2" s="93"/>
      <c r="BNO2" s="93"/>
      <c r="BNP2" s="93"/>
      <c r="BNQ2" s="93"/>
      <c r="BNR2" s="93"/>
      <c r="BNS2" s="93"/>
      <c r="BNT2" s="93"/>
      <c r="BNU2" s="93"/>
      <c r="BNV2" s="93"/>
      <c r="BNW2" s="93"/>
      <c r="BNX2" s="93"/>
      <c r="BNY2" s="93"/>
      <c r="BNZ2" s="93"/>
      <c r="BOA2" s="93"/>
      <c r="BOB2" s="93"/>
      <c r="BOC2" s="93"/>
      <c r="BOD2" s="93"/>
      <c r="BOE2" s="93"/>
      <c r="BOF2" s="93"/>
      <c r="BOG2" s="93"/>
      <c r="BOH2" s="93"/>
      <c r="BOI2" s="93"/>
      <c r="BOJ2" s="93"/>
      <c r="BOK2" s="93"/>
      <c r="BOL2" s="93"/>
      <c r="BOM2" s="93"/>
      <c r="BON2" s="93"/>
      <c r="BOO2" s="93"/>
      <c r="BOP2" s="93"/>
      <c r="BOQ2" s="93"/>
      <c r="BOR2" s="93"/>
      <c r="BOS2" s="93"/>
      <c r="BOT2" s="93"/>
      <c r="BOU2" s="93"/>
      <c r="BOV2" s="93"/>
      <c r="BOW2" s="93"/>
      <c r="BOX2" s="93"/>
      <c r="BOY2" s="93"/>
      <c r="BOZ2" s="93"/>
      <c r="BPA2" s="93"/>
      <c r="BPB2" s="93"/>
      <c r="BPC2" s="93"/>
      <c r="BPD2" s="93"/>
      <c r="BPE2" s="93"/>
      <c r="BPF2" s="93"/>
      <c r="BPG2" s="93"/>
      <c r="BPH2" s="93"/>
      <c r="BPI2" s="93"/>
      <c r="BPJ2" s="93"/>
      <c r="BPK2" s="93"/>
      <c r="BPL2" s="93"/>
      <c r="BPM2" s="93"/>
      <c r="BPN2" s="93"/>
      <c r="BPO2" s="93"/>
      <c r="BPP2" s="93"/>
      <c r="BPQ2" s="93"/>
      <c r="BPR2" s="93"/>
      <c r="BPS2" s="93"/>
      <c r="BPT2" s="93"/>
      <c r="BPU2" s="93"/>
      <c r="BPV2" s="93"/>
      <c r="BPW2" s="93"/>
      <c r="BPX2" s="93"/>
      <c r="BPY2" s="93"/>
      <c r="BPZ2" s="93"/>
      <c r="BQA2" s="93"/>
      <c r="BQB2" s="93"/>
      <c r="BQC2" s="93"/>
      <c r="BQD2" s="93"/>
      <c r="BQE2" s="93"/>
      <c r="BQF2" s="93"/>
      <c r="BQG2" s="93"/>
      <c r="BQH2" s="93"/>
      <c r="BQI2" s="93"/>
      <c r="BQJ2" s="93"/>
      <c r="BQK2" s="93"/>
      <c r="BQL2" s="93"/>
      <c r="BQM2" s="93"/>
      <c r="BQN2" s="93"/>
      <c r="BQO2" s="93"/>
      <c r="BQP2" s="93"/>
      <c r="BQQ2" s="93"/>
      <c r="BQR2" s="93"/>
      <c r="BQS2" s="93"/>
      <c r="BQT2" s="93"/>
      <c r="BQU2" s="93"/>
      <c r="BQV2" s="93"/>
      <c r="BQW2" s="93"/>
      <c r="BQX2" s="93"/>
      <c r="BQY2" s="93"/>
      <c r="BQZ2" s="93"/>
      <c r="BRA2" s="93"/>
      <c r="BRB2" s="93"/>
      <c r="BRC2" s="93"/>
      <c r="BRD2" s="93"/>
      <c r="BRE2" s="93"/>
      <c r="BRF2" s="93"/>
      <c r="BRG2" s="93"/>
      <c r="BRH2" s="93"/>
      <c r="BRI2" s="93"/>
      <c r="BRJ2" s="93"/>
      <c r="BRK2" s="93"/>
      <c r="BRL2" s="93"/>
      <c r="BRM2" s="93"/>
      <c r="BRN2" s="93"/>
      <c r="BRO2" s="93"/>
      <c r="BRP2" s="93"/>
      <c r="BRQ2" s="93"/>
      <c r="BRR2" s="93"/>
      <c r="BRS2" s="93"/>
      <c r="BRT2" s="93"/>
      <c r="BRU2" s="93"/>
      <c r="BRV2" s="93"/>
      <c r="BRW2" s="93"/>
      <c r="BRX2" s="93"/>
      <c r="BRY2" s="93"/>
      <c r="BRZ2" s="93"/>
      <c r="BSA2" s="93"/>
      <c r="BSB2" s="93"/>
      <c r="BSC2" s="93"/>
      <c r="BSD2" s="93"/>
      <c r="BSE2" s="93"/>
      <c r="BSF2" s="93"/>
      <c r="BSG2" s="93"/>
      <c r="BSH2" s="93"/>
      <c r="BSI2" s="93"/>
      <c r="BSJ2" s="93"/>
      <c r="BSK2" s="93"/>
      <c r="BSL2" s="93"/>
      <c r="BSM2" s="93"/>
      <c r="BSN2" s="93"/>
      <c r="BSO2" s="93"/>
      <c r="BSP2" s="93"/>
      <c r="BSQ2" s="93"/>
      <c r="BSR2" s="93"/>
      <c r="BSS2" s="93"/>
      <c r="BST2" s="93"/>
      <c r="BSU2" s="93"/>
      <c r="BSV2" s="93"/>
      <c r="BSW2" s="93"/>
      <c r="BSX2" s="93"/>
      <c r="BSY2" s="93"/>
      <c r="BSZ2" s="93"/>
      <c r="BTA2" s="93"/>
      <c r="BTB2" s="93"/>
      <c r="BTC2" s="93"/>
      <c r="BTD2" s="93"/>
      <c r="BTE2" s="93"/>
      <c r="BTF2" s="93"/>
      <c r="BTG2" s="93"/>
      <c r="BTH2" s="93"/>
      <c r="BTI2" s="93"/>
      <c r="BTJ2" s="93"/>
      <c r="BTK2" s="93"/>
      <c r="BTL2" s="93"/>
      <c r="BTM2" s="93"/>
      <c r="BTN2" s="93"/>
      <c r="BTO2" s="93"/>
      <c r="BTP2" s="93"/>
      <c r="BTQ2" s="93"/>
      <c r="BTR2" s="93"/>
      <c r="BTS2" s="93"/>
      <c r="BTT2" s="93"/>
      <c r="BTU2" s="93"/>
      <c r="BTV2" s="93"/>
      <c r="BTW2" s="93"/>
      <c r="BTX2" s="93"/>
      <c r="BTY2" s="93"/>
      <c r="BTZ2" s="93"/>
      <c r="BUA2" s="93"/>
      <c r="BUB2" s="93"/>
      <c r="BUC2" s="93"/>
      <c r="BUD2" s="93"/>
      <c r="BUE2" s="93"/>
      <c r="BUF2" s="93"/>
      <c r="BUG2" s="93"/>
      <c r="BUH2" s="93"/>
      <c r="BUI2" s="93"/>
      <c r="BUJ2" s="93"/>
      <c r="BUK2" s="93"/>
      <c r="BUL2" s="93"/>
      <c r="BUM2" s="93"/>
      <c r="BUN2" s="93"/>
      <c r="BUO2" s="93"/>
      <c r="BUP2" s="93"/>
      <c r="BUQ2" s="93"/>
      <c r="BUR2" s="93"/>
      <c r="BUS2" s="93"/>
      <c r="BUT2" s="93"/>
      <c r="BUU2" s="93"/>
      <c r="BUV2" s="93"/>
      <c r="BUW2" s="93"/>
      <c r="BUX2" s="93"/>
      <c r="BUY2" s="93"/>
      <c r="BUZ2" s="93"/>
      <c r="BVA2" s="93"/>
      <c r="BVB2" s="93"/>
      <c r="BVC2" s="93"/>
      <c r="BVD2" s="93"/>
      <c r="BVE2" s="93"/>
      <c r="BVF2" s="93"/>
      <c r="BVG2" s="93"/>
      <c r="BVH2" s="93"/>
      <c r="BVI2" s="93"/>
      <c r="BVJ2" s="93"/>
      <c r="BVK2" s="93"/>
      <c r="BVL2" s="93"/>
      <c r="BVM2" s="93"/>
      <c r="BVN2" s="93"/>
      <c r="BVO2" s="93"/>
      <c r="BVP2" s="93"/>
      <c r="BVQ2" s="93"/>
      <c r="BVR2" s="93"/>
      <c r="BVS2" s="93"/>
      <c r="BVT2" s="93"/>
      <c r="BVU2" s="93"/>
      <c r="BVV2" s="93"/>
      <c r="BVW2" s="93"/>
      <c r="BVX2" s="93"/>
      <c r="BVY2" s="93"/>
      <c r="BVZ2" s="93"/>
      <c r="BWA2" s="93"/>
      <c r="BWB2" s="93"/>
      <c r="BWC2" s="93"/>
      <c r="BWD2" s="93"/>
      <c r="BWE2" s="93"/>
      <c r="BWF2" s="93"/>
      <c r="BWG2" s="93"/>
      <c r="BWH2" s="93"/>
      <c r="BWI2" s="93"/>
      <c r="BWJ2" s="93"/>
      <c r="BWK2" s="93"/>
      <c r="BWL2" s="93"/>
      <c r="BWM2" s="93"/>
      <c r="BWN2" s="93"/>
      <c r="BWO2" s="93"/>
      <c r="BWP2" s="93"/>
      <c r="BWQ2" s="93"/>
      <c r="BWR2" s="93"/>
      <c r="BWS2" s="93"/>
      <c r="BWT2" s="93"/>
      <c r="BWU2" s="93"/>
      <c r="BWV2" s="93"/>
      <c r="BWW2" s="93"/>
      <c r="BWX2" s="93"/>
      <c r="BWY2" s="93"/>
      <c r="BWZ2" s="93"/>
      <c r="BXA2" s="93"/>
      <c r="BXB2" s="93"/>
      <c r="BXC2" s="93"/>
      <c r="BXD2" s="93"/>
      <c r="BXE2" s="93"/>
      <c r="BXF2" s="93"/>
      <c r="BXG2" s="93"/>
      <c r="BXH2" s="93"/>
      <c r="BXI2" s="93"/>
      <c r="BXJ2" s="93"/>
      <c r="BXK2" s="93"/>
      <c r="BXL2" s="93"/>
      <c r="BXM2" s="93"/>
      <c r="BXN2" s="93"/>
      <c r="BXO2" s="93"/>
      <c r="BXP2" s="93"/>
      <c r="BXQ2" s="93"/>
      <c r="BXR2" s="93"/>
      <c r="BXS2" s="93"/>
      <c r="BXT2" s="93"/>
      <c r="BXU2" s="93"/>
      <c r="BXV2" s="93"/>
      <c r="BXW2" s="93"/>
      <c r="BXX2" s="93"/>
      <c r="BXY2" s="93"/>
      <c r="BXZ2" s="93"/>
      <c r="BYA2" s="93"/>
      <c r="BYB2" s="93"/>
      <c r="BYC2" s="93"/>
      <c r="BYD2" s="93"/>
      <c r="BYE2" s="93"/>
      <c r="BYF2" s="93"/>
      <c r="BYG2" s="93"/>
      <c r="BYH2" s="93"/>
      <c r="BYI2" s="93"/>
      <c r="BYJ2" s="93"/>
      <c r="BYK2" s="93"/>
      <c r="BYL2" s="93"/>
      <c r="BYM2" s="93"/>
      <c r="BYN2" s="93"/>
      <c r="BYO2" s="93"/>
      <c r="BYP2" s="93"/>
      <c r="BYQ2" s="93"/>
      <c r="BYR2" s="93"/>
      <c r="BYS2" s="93"/>
      <c r="BYT2" s="93"/>
      <c r="BYU2" s="93"/>
      <c r="BYV2" s="93"/>
      <c r="BYW2" s="93"/>
      <c r="BYX2" s="93"/>
      <c r="BYY2" s="93"/>
      <c r="BYZ2" s="93"/>
      <c r="BZA2" s="93"/>
      <c r="BZB2" s="93"/>
      <c r="BZC2" s="93"/>
      <c r="BZD2" s="93"/>
      <c r="BZE2" s="93"/>
      <c r="BZF2" s="93"/>
      <c r="BZG2" s="93"/>
      <c r="BZH2" s="93"/>
      <c r="BZI2" s="93"/>
      <c r="BZJ2" s="93"/>
      <c r="BZK2" s="93"/>
      <c r="BZL2" s="93"/>
      <c r="BZM2" s="93"/>
      <c r="BZN2" s="93"/>
      <c r="BZO2" s="93"/>
      <c r="BZP2" s="93"/>
      <c r="BZQ2" s="93"/>
      <c r="BZR2" s="93"/>
      <c r="BZS2" s="93"/>
      <c r="BZT2" s="93"/>
      <c r="BZU2" s="93"/>
      <c r="BZV2" s="93"/>
      <c r="BZW2" s="93"/>
      <c r="BZX2" s="93"/>
      <c r="BZY2" s="93"/>
      <c r="BZZ2" s="93"/>
      <c r="CAA2" s="93"/>
      <c r="CAB2" s="93"/>
      <c r="CAC2" s="93"/>
      <c r="CAD2" s="93"/>
      <c r="CAE2" s="93"/>
      <c r="CAF2" s="93"/>
      <c r="CAG2" s="93"/>
      <c r="CAH2" s="93"/>
      <c r="CAI2" s="93"/>
      <c r="CAJ2" s="93"/>
      <c r="CAK2" s="93"/>
      <c r="CAL2" s="93"/>
      <c r="CAM2" s="93"/>
      <c r="CAN2" s="93"/>
      <c r="CAO2" s="93"/>
      <c r="CAP2" s="93"/>
      <c r="CAQ2" s="93"/>
      <c r="CAR2" s="93"/>
      <c r="CAS2" s="93"/>
      <c r="CAT2" s="93"/>
      <c r="CAU2" s="93"/>
      <c r="CAV2" s="93"/>
      <c r="CAW2" s="93"/>
      <c r="CAX2" s="93"/>
      <c r="CAY2" s="93"/>
      <c r="CAZ2" s="93"/>
      <c r="CBA2" s="93"/>
      <c r="CBB2" s="93"/>
      <c r="CBC2" s="93"/>
      <c r="CBD2" s="93"/>
      <c r="CBE2" s="93"/>
      <c r="CBF2" s="93"/>
      <c r="CBG2" s="93"/>
      <c r="CBH2" s="93"/>
      <c r="CBI2" s="93"/>
      <c r="CBJ2" s="93"/>
      <c r="CBK2" s="93"/>
      <c r="CBL2" s="93"/>
      <c r="CBM2" s="93"/>
      <c r="CBN2" s="93"/>
      <c r="CBO2" s="93"/>
      <c r="CBP2" s="93"/>
      <c r="CBQ2" s="93"/>
      <c r="CBR2" s="93"/>
      <c r="CBS2" s="93"/>
      <c r="CBT2" s="93"/>
      <c r="CBU2" s="93"/>
      <c r="CBV2" s="93"/>
      <c r="CBW2" s="93"/>
      <c r="CBX2" s="93"/>
      <c r="CBY2" s="93"/>
      <c r="CBZ2" s="93"/>
      <c r="CCA2" s="93"/>
      <c r="CCB2" s="93"/>
      <c r="CCC2" s="93"/>
      <c r="CCD2" s="93"/>
      <c r="CCE2" s="93"/>
      <c r="CCF2" s="93"/>
      <c r="CCG2" s="93"/>
      <c r="CCH2" s="93"/>
      <c r="CCI2" s="93"/>
      <c r="CCJ2" s="93"/>
      <c r="CCK2" s="93"/>
      <c r="CCL2" s="93"/>
      <c r="CCM2" s="93"/>
      <c r="CCN2" s="93"/>
      <c r="CCO2" s="93"/>
      <c r="CCP2" s="93"/>
      <c r="CCQ2" s="93"/>
      <c r="CCR2" s="93"/>
      <c r="CCS2" s="93"/>
      <c r="CCT2" s="93"/>
      <c r="CCU2" s="93"/>
      <c r="CCV2" s="93"/>
      <c r="CCW2" s="93"/>
      <c r="CCX2" s="93"/>
      <c r="CCY2" s="93"/>
      <c r="CCZ2" s="93"/>
      <c r="CDA2" s="93"/>
      <c r="CDB2" s="93"/>
      <c r="CDC2" s="93"/>
      <c r="CDD2" s="93"/>
      <c r="CDE2" s="93"/>
      <c r="CDF2" s="93"/>
      <c r="CDG2" s="93"/>
      <c r="CDH2" s="93"/>
      <c r="CDI2" s="93"/>
      <c r="CDJ2" s="93"/>
      <c r="CDK2" s="93"/>
      <c r="CDL2" s="93"/>
      <c r="CDM2" s="93"/>
      <c r="CDN2" s="93"/>
      <c r="CDO2" s="93"/>
      <c r="CDP2" s="93"/>
      <c r="CDQ2" s="93"/>
      <c r="CDR2" s="93"/>
      <c r="CDS2" s="93"/>
      <c r="CDT2" s="93"/>
      <c r="CDU2" s="93"/>
      <c r="CDV2" s="93"/>
      <c r="CDW2" s="93"/>
      <c r="CDX2" s="93"/>
      <c r="CDY2" s="93"/>
      <c r="CDZ2" s="93"/>
      <c r="CEA2" s="93"/>
      <c r="CEB2" s="93"/>
      <c r="CEC2" s="93"/>
      <c r="CED2" s="93"/>
      <c r="CEE2" s="93"/>
      <c r="CEF2" s="93"/>
      <c r="CEG2" s="93"/>
      <c r="CEH2" s="93"/>
      <c r="CEI2" s="93"/>
      <c r="CEJ2" s="93"/>
      <c r="CEK2" s="93"/>
      <c r="CEL2" s="93"/>
      <c r="CEM2" s="93"/>
      <c r="CEN2" s="93"/>
      <c r="CEO2" s="93"/>
      <c r="CEP2" s="93"/>
      <c r="CEQ2" s="93"/>
      <c r="CER2" s="93"/>
      <c r="CES2" s="93"/>
      <c r="CET2" s="93"/>
      <c r="CEU2" s="93"/>
      <c r="CEV2" s="93"/>
      <c r="CEW2" s="93"/>
      <c r="CEX2" s="93"/>
      <c r="CEY2" s="93"/>
      <c r="CEZ2" s="93"/>
      <c r="CFA2" s="93"/>
      <c r="CFB2" s="93"/>
      <c r="CFC2" s="93"/>
      <c r="CFD2" s="93"/>
      <c r="CFE2" s="93"/>
      <c r="CFF2" s="93"/>
      <c r="CFG2" s="93"/>
      <c r="CFH2" s="93"/>
      <c r="CFI2" s="93"/>
      <c r="CFJ2" s="93"/>
      <c r="CFK2" s="93"/>
      <c r="CFL2" s="93"/>
      <c r="CFM2" s="93"/>
      <c r="CFN2" s="93"/>
      <c r="CFO2" s="93"/>
      <c r="CFP2" s="93"/>
      <c r="CFQ2" s="93"/>
      <c r="CFR2" s="93"/>
      <c r="CFS2" s="93"/>
      <c r="CFT2" s="93"/>
      <c r="CFU2" s="93"/>
      <c r="CFV2" s="93"/>
      <c r="CFW2" s="93"/>
      <c r="CFX2" s="93"/>
      <c r="CFY2" s="93"/>
      <c r="CFZ2" s="93"/>
      <c r="CGA2" s="93"/>
      <c r="CGB2" s="93"/>
      <c r="CGC2" s="93"/>
      <c r="CGD2" s="93"/>
      <c r="CGE2" s="93"/>
      <c r="CGF2" s="93"/>
      <c r="CGG2" s="93"/>
      <c r="CGH2" s="93"/>
      <c r="CGI2" s="93"/>
      <c r="CGJ2" s="93"/>
      <c r="CGK2" s="93"/>
      <c r="CGL2" s="93"/>
      <c r="CGM2" s="93"/>
      <c r="CGN2" s="93"/>
      <c r="CGO2" s="93"/>
      <c r="CGP2" s="93"/>
      <c r="CGQ2" s="93"/>
      <c r="CGR2" s="93"/>
      <c r="CGS2" s="93"/>
      <c r="CGT2" s="93"/>
      <c r="CGU2" s="93"/>
      <c r="CGV2" s="93"/>
      <c r="CGW2" s="93"/>
      <c r="CGX2" s="93"/>
      <c r="CGY2" s="93"/>
      <c r="CGZ2" s="93"/>
      <c r="CHA2" s="93"/>
      <c r="CHB2" s="93"/>
      <c r="CHC2" s="93"/>
      <c r="CHD2" s="93"/>
      <c r="CHE2" s="93"/>
      <c r="CHF2" s="93"/>
      <c r="CHG2" s="93"/>
      <c r="CHH2" s="93"/>
      <c r="CHI2" s="93"/>
      <c r="CHJ2" s="93"/>
      <c r="CHK2" s="93"/>
      <c r="CHL2" s="93"/>
      <c r="CHM2" s="93"/>
      <c r="CHN2" s="93"/>
      <c r="CHO2" s="93"/>
      <c r="CHP2" s="93"/>
      <c r="CHQ2" s="93"/>
      <c r="CHR2" s="93"/>
      <c r="CHS2" s="93"/>
      <c r="CHT2" s="93"/>
      <c r="CHU2" s="93"/>
      <c r="CHV2" s="93"/>
      <c r="CHW2" s="93"/>
      <c r="CHX2" s="93"/>
      <c r="CHY2" s="93"/>
      <c r="CHZ2" s="93"/>
      <c r="CIA2" s="93"/>
      <c r="CIB2" s="93"/>
      <c r="CIC2" s="93"/>
      <c r="CID2" s="93"/>
      <c r="CIE2" s="93"/>
      <c r="CIF2" s="93"/>
      <c r="CIG2" s="93"/>
      <c r="CIH2" s="93"/>
      <c r="CII2" s="93"/>
      <c r="CIJ2" s="93"/>
      <c r="CIK2" s="93"/>
      <c r="CIL2" s="93"/>
      <c r="CIM2" s="93"/>
      <c r="CIN2" s="93"/>
      <c r="CIO2" s="93"/>
      <c r="CIP2" s="93"/>
      <c r="CIQ2" s="93"/>
      <c r="CIR2" s="93"/>
      <c r="CIS2" s="93"/>
      <c r="CIT2" s="93"/>
      <c r="CIU2" s="93"/>
      <c r="CIV2" s="93"/>
      <c r="CIW2" s="93"/>
      <c r="CIX2" s="93"/>
      <c r="CIY2" s="93"/>
      <c r="CIZ2" s="93"/>
      <c r="CJA2" s="93"/>
      <c r="CJB2" s="93"/>
      <c r="CJC2" s="93"/>
      <c r="CJD2" s="93"/>
      <c r="CJE2" s="93"/>
      <c r="CJF2" s="93"/>
      <c r="CJG2" s="93"/>
      <c r="CJH2" s="93"/>
      <c r="CJI2" s="93"/>
      <c r="CJJ2" s="93"/>
      <c r="CJK2" s="93"/>
      <c r="CJL2" s="93"/>
      <c r="CJM2" s="93"/>
      <c r="CJN2" s="93"/>
      <c r="CJO2" s="93"/>
      <c r="CJP2" s="93"/>
      <c r="CJQ2" s="93"/>
      <c r="CJR2" s="93"/>
      <c r="CJS2" s="93"/>
      <c r="CJT2" s="93"/>
      <c r="CJU2" s="93"/>
      <c r="CJV2" s="93"/>
      <c r="CJW2" s="93"/>
      <c r="CJX2" s="93"/>
      <c r="CJY2" s="93"/>
      <c r="CJZ2" s="93"/>
      <c r="CKA2" s="93"/>
      <c r="CKB2" s="93"/>
      <c r="CKC2" s="93"/>
      <c r="CKD2" s="93"/>
      <c r="CKE2" s="93"/>
      <c r="CKF2" s="93"/>
      <c r="CKG2" s="93"/>
      <c r="CKH2" s="93"/>
      <c r="CKI2" s="93"/>
      <c r="CKJ2" s="93"/>
      <c r="CKK2" s="93"/>
      <c r="CKL2" s="93"/>
      <c r="CKM2" s="93"/>
      <c r="CKN2" s="93"/>
      <c r="CKO2" s="93"/>
      <c r="CKP2" s="93"/>
      <c r="CKQ2" s="93"/>
      <c r="CKR2" s="93"/>
      <c r="CKS2" s="93"/>
      <c r="CKT2" s="93"/>
      <c r="CKU2" s="93"/>
      <c r="CKV2" s="93"/>
      <c r="CKW2" s="93"/>
      <c r="CKX2" s="93"/>
      <c r="CKY2" s="93"/>
      <c r="CKZ2" s="93"/>
      <c r="CLA2" s="93"/>
      <c r="CLB2" s="93"/>
      <c r="CLC2" s="93"/>
      <c r="CLD2" s="93"/>
      <c r="CLE2" s="93"/>
      <c r="CLF2" s="93"/>
      <c r="CLG2" s="93"/>
      <c r="CLH2" s="93"/>
      <c r="CLI2" s="93"/>
      <c r="CLJ2" s="93"/>
      <c r="CLK2" s="93"/>
      <c r="CLL2" s="93"/>
      <c r="CLM2" s="93"/>
      <c r="CLN2" s="93"/>
      <c r="CLO2" s="93"/>
      <c r="CLP2" s="93"/>
      <c r="CLQ2" s="93"/>
      <c r="CLR2" s="93"/>
      <c r="CLS2" s="93"/>
      <c r="CLT2" s="93"/>
      <c r="CLU2" s="93"/>
      <c r="CLV2" s="93"/>
      <c r="CLW2" s="93"/>
      <c r="CLX2" s="93"/>
      <c r="CLY2" s="93"/>
      <c r="CLZ2" s="93"/>
      <c r="CMA2" s="93"/>
      <c r="CMB2" s="93"/>
      <c r="CMC2" s="93"/>
      <c r="CMD2" s="93"/>
      <c r="CME2" s="93"/>
      <c r="CMF2" s="93"/>
      <c r="CMG2" s="93"/>
      <c r="CMH2" s="93"/>
      <c r="CMI2" s="93"/>
      <c r="CMJ2" s="93"/>
      <c r="CMK2" s="93"/>
      <c r="CML2" s="93"/>
      <c r="CMM2" s="93"/>
      <c r="CMN2" s="93"/>
      <c r="CMO2" s="93"/>
      <c r="CMP2" s="93"/>
      <c r="CMQ2" s="93"/>
      <c r="CMR2" s="93"/>
      <c r="CMS2" s="93"/>
      <c r="CMT2" s="93"/>
      <c r="CMU2" s="93"/>
      <c r="CMV2" s="93"/>
      <c r="CMW2" s="93"/>
      <c r="CMX2" s="93"/>
      <c r="CMY2" s="93"/>
      <c r="CMZ2" s="93"/>
      <c r="CNA2" s="93"/>
      <c r="CNB2" s="93"/>
      <c r="CNC2" s="93"/>
      <c r="CND2" s="93"/>
      <c r="CNE2" s="93"/>
      <c r="CNF2" s="93"/>
      <c r="CNG2" s="93"/>
      <c r="CNH2" s="93"/>
      <c r="CNI2" s="93"/>
      <c r="CNJ2" s="93"/>
      <c r="CNK2" s="93"/>
      <c r="CNL2" s="93"/>
      <c r="CNM2" s="93"/>
      <c r="CNN2" s="93"/>
      <c r="CNO2" s="93"/>
      <c r="CNP2" s="93"/>
      <c r="CNQ2" s="93"/>
      <c r="CNR2" s="93"/>
      <c r="CNS2" s="93"/>
      <c r="CNT2" s="93"/>
      <c r="CNU2" s="93"/>
      <c r="CNV2" s="93"/>
      <c r="CNW2" s="93"/>
      <c r="CNX2" s="93"/>
      <c r="CNY2" s="93"/>
      <c r="CNZ2" s="93"/>
      <c r="COA2" s="93"/>
      <c r="COB2" s="93"/>
      <c r="COC2" s="93"/>
      <c r="COD2" s="93"/>
      <c r="COE2" s="93"/>
      <c r="COF2" s="93"/>
      <c r="COG2" s="93"/>
      <c r="COH2" s="93"/>
      <c r="COI2" s="93"/>
      <c r="COJ2" s="93"/>
      <c r="COK2" s="93"/>
      <c r="COL2" s="93"/>
      <c r="COM2" s="93"/>
      <c r="CON2" s="93"/>
      <c r="COO2" s="93"/>
      <c r="COP2" s="93"/>
      <c r="COQ2" s="93"/>
      <c r="COR2" s="93"/>
      <c r="COS2" s="93"/>
      <c r="COT2" s="93"/>
      <c r="COU2" s="93"/>
      <c r="COV2" s="93"/>
      <c r="COW2" s="93"/>
      <c r="COX2" s="93"/>
      <c r="COY2" s="93"/>
      <c r="COZ2" s="93"/>
      <c r="CPA2" s="93"/>
      <c r="CPB2" s="93"/>
      <c r="CPC2" s="93"/>
      <c r="CPD2" s="93"/>
      <c r="CPE2" s="93"/>
      <c r="CPF2" s="93"/>
      <c r="CPG2" s="93"/>
      <c r="CPH2" s="93"/>
      <c r="CPI2" s="93"/>
      <c r="CPJ2" s="93"/>
      <c r="CPK2" s="93"/>
      <c r="CPL2" s="93"/>
      <c r="CPM2" s="93"/>
      <c r="CPN2" s="93"/>
      <c r="CPO2" s="93"/>
      <c r="CPP2" s="93"/>
      <c r="CPQ2" s="93"/>
      <c r="CPR2" s="93"/>
      <c r="CPS2" s="93"/>
      <c r="CPT2" s="93"/>
      <c r="CPU2" s="93"/>
      <c r="CPV2" s="93"/>
      <c r="CPW2" s="93"/>
      <c r="CPX2" s="93"/>
      <c r="CPY2" s="93"/>
      <c r="CPZ2" s="93"/>
      <c r="CQA2" s="93"/>
      <c r="CQB2" s="93"/>
      <c r="CQC2" s="93"/>
      <c r="CQD2" s="93"/>
      <c r="CQE2" s="93"/>
      <c r="CQF2" s="93"/>
      <c r="CQG2" s="93"/>
      <c r="CQH2" s="93"/>
      <c r="CQI2" s="93"/>
      <c r="CQJ2" s="93"/>
      <c r="CQK2" s="93"/>
      <c r="CQL2" s="93"/>
      <c r="CQM2" s="93"/>
      <c r="CQN2" s="93"/>
      <c r="CQO2" s="93"/>
      <c r="CQP2" s="93"/>
      <c r="CQQ2" s="93"/>
      <c r="CQR2" s="93"/>
      <c r="CQS2" s="93"/>
      <c r="CQT2" s="93"/>
      <c r="CQU2" s="93"/>
      <c r="CQV2" s="93"/>
      <c r="CQW2" s="93"/>
      <c r="CQX2" s="93"/>
      <c r="CQY2" s="93"/>
      <c r="CQZ2" s="93"/>
      <c r="CRA2" s="93"/>
      <c r="CRB2" s="93"/>
      <c r="CRC2" s="93"/>
      <c r="CRD2" s="93"/>
      <c r="CRE2" s="93"/>
      <c r="CRF2" s="93"/>
      <c r="CRG2" s="93"/>
      <c r="CRH2" s="93"/>
      <c r="CRI2" s="93"/>
      <c r="CRJ2" s="93"/>
      <c r="CRK2" s="93"/>
      <c r="CRL2" s="93"/>
      <c r="CRM2" s="93"/>
      <c r="CRN2" s="93"/>
      <c r="CRO2" s="93"/>
      <c r="CRP2" s="93"/>
      <c r="CRQ2" s="93"/>
      <c r="CRR2" s="93"/>
      <c r="CRS2" s="93"/>
      <c r="CRT2" s="93"/>
      <c r="CRU2" s="93"/>
      <c r="CRV2" s="93"/>
      <c r="CRW2" s="93"/>
      <c r="CRX2" s="93"/>
      <c r="CRY2" s="93"/>
      <c r="CRZ2" s="93"/>
      <c r="CSA2" s="93"/>
      <c r="CSB2" s="93"/>
      <c r="CSC2" s="93"/>
      <c r="CSD2" s="93"/>
      <c r="CSE2" s="93"/>
      <c r="CSF2" s="93"/>
      <c r="CSG2" s="93"/>
      <c r="CSH2" s="93"/>
      <c r="CSI2" s="93"/>
      <c r="CSJ2" s="93"/>
      <c r="CSK2" s="93"/>
      <c r="CSL2" s="93"/>
      <c r="CSM2" s="93"/>
      <c r="CSN2" s="93"/>
      <c r="CSO2" s="93"/>
      <c r="CSP2" s="93"/>
      <c r="CSQ2" s="93"/>
      <c r="CSR2" s="93"/>
      <c r="CSS2" s="93"/>
      <c r="CST2" s="93"/>
      <c r="CSU2" s="93"/>
      <c r="CSV2" s="93"/>
      <c r="CSW2" s="93"/>
      <c r="CSX2" s="93"/>
      <c r="CSY2" s="93"/>
      <c r="CSZ2" s="93"/>
      <c r="CTA2" s="93"/>
      <c r="CTB2" s="93"/>
      <c r="CTC2" s="93"/>
      <c r="CTD2" s="93"/>
      <c r="CTE2" s="93"/>
      <c r="CTF2" s="93"/>
      <c r="CTG2" s="93"/>
      <c r="CTH2" s="93"/>
      <c r="CTI2" s="93"/>
      <c r="CTJ2" s="93"/>
      <c r="CTK2" s="93"/>
      <c r="CTL2" s="93"/>
      <c r="CTM2" s="93"/>
      <c r="CTN2" s="93"/>
      <c r="CTO2" s="93"/>
      <c r="CTP2" s="93"/>
      <c r="CTQ2" s="93"/>
      <c r="CTR2" s="93"/>
      <c r="CTS2" s="93"/>
      <c r="CTT2" s="93"/>
      <c r="CTU2" s="93"/>
      <c r="CTV2" s="93"/>
      <c r="CTW2" s="93"/>
      <c r="CTX2" s="93"/>
      <c r="CTY2" s="93"/>
      <c r="CTZ2" s="93"/>
      <c r="CUA2" s="93"/>
      <c r="CUB2" s="93"/>
      <c r="CUC2" s="93"/>
      <c r="CUD2" s="93"/>
      <c r="CUE2" s="93"/>
      <c r="CUF2" s="93"/>
      <c r="CUG2" s="93"/>
      <c r="CUH2" s="93"/>
      <c r="CUI2" s="93"/>
      <c r="CUJ2" s="93"/>
      <c r="CUK2" s="93"/>
      <c r="CUL2" s="93"/>
      <c r="CUM2" s="93"/>
      <c r="CUN2" s="93"/>
      <c r="CUO2" s="93"/>
      <c r="CUP2" s="93"/>
      <c r="CUQ2" s="93"/>
      <c r="CUR2" s="93"/>
      <c r="CUS2" s="93"/>
      <c r="CUT2" s="93"/>
      <c r="CUU2" s="93"/>
      <c r="CUV2" s="93"/>
      <c r="CUW2" s="93"/>
      <c r="CUX2" s="93"/>
      <c r="CUY2" s="93"/>
      <c r="CUZ2" s="93"/>
      <c r="CVA2" s="93"/>
      <c r="CVB2" s="93"/>
      <c r="CVC2" s="93"/>
      <c r="CVD2" s="93"/>
      <c r="CVE2" s="93"/>
      <c r="CVF2" s="93"/>
      <c r="CVG2" s="93"/>
      <c r="CVH2" s="93"/>
      <c r="CVI2" s="93"/>
      <c r="CVJ2" s="93"/>
      <c r="CVK2" s="93"/>
      <c r="CVL2" s="93"/>
      <c r="CVM2" s="93"/>
      <c r="CVN2" s="93"/>
      <c r="CVO2" s="93"/>
      <c r="CVP2" s="93"/>
      <c r="CVQ2" s="93"/>
      <c r="CVR2" s="93"/>
      <c r="CVS2" s="93"/>
      <c r="CVT2" s="93"/>
      <c r="CVU2" s="93"/>
      <c r="CVV2" s="93"/>
      <c r="CVW2" s="93"/>
      <c r="CVX2" s="93"/>
      <c r="CVY2" s="93"/>
      <c r="CVZ2" s="93"/>
      <c r="CWA2" s="93"/>
      <c r="CWB2" s="93"/>
      <c r="CWC2" s="93"/>
      <c r="CWD2" s="93"/>
      <c r="CWE2" s="93"/>
      <c r="CWF2" s="93"/>
      <c r="CWG2" s="93"/>
      <c r="CWH2" s="93"/>
      <c r="CWI2" s="93"/>
      <c r="CWJ2" s="93"/>
      <c r="CWK2" s="93"/>
      <c r="CWL2" s="93"/>
      <c r="CWM2" s="93"/>
      <c r="CWN2" s="93"/>
      <c r="CWO2" s="93"/>
      <c r="CWP2" s="93"/>
      <c r="CWQ2" s="93"/>
      <c r="CWR2" s="93"/>
      <c r="CWS2" s="93"/>
      <c r="CWT2" s="93"/>
      <c r="CWU2" s="93"/>
      <c r="CWV2" s="93"/>
      <c r="CWW2" s="93"/>
      <c r="CWX2" s="93"/>
      <c r="CWY2" s="93"/>
      <c r="CWZ2" s="93"/>
      <c r="CXA2" s="93"/>
      <c r="CXB2" s="93"/>
      <c r="CXC2" s="93"/>
      <c r="CXD2" s="93"/>
      <c r="CXE2" s="93"/>
      <c r="CXF2" s="93"/>
      <c r="CXG2" s="93"/>
      <c r="CXH2" s="93"/>
      <c r="CXI2" s="93"/>
      <c r="CXJ2" s="93"/>
      <c r="CXK2" s="93"/>
      <c r="CXL2" s="93"/>
      <c r="CXM2" s="93"/>
      <c r="CXN2" s="93"/>
      <c r="CXO2" s="93"/>
      <c r="CXP2" s="93"/>
      <c r="CXQ2" s="93"/>
      <c r="CXR2" s="93"/>
      <c r="CXS2" s="93"/>
      <c r="CXT2" s="93"/>
      <c r="CXU2" s="93"/>
      <c r="CXV2" s="93"/>
      <c r="CXW2" s="93"/>
      <c r="CXX2" s="93"/>
      <c r="CXY2" s="93"/>
      <c r="CXZ2" s="93"/>
      <c r="CYA2" s="93"/>
      <c r="CYB2" s="93"/>
      <c r="CYC2" s="93"/>
      <c r="CYD2" s="93"/>
      <c r="CYE2" s="93"/>
      <c r="CYF2" s="93"/>
      <c r="CYG2" s="93"/>
      <c r="CYH2" s="93"/>
      <c r="CYI2" s="93"/>
      <c r="CYJ2" s="93"/>
      <c r="CYK2" s="93"/>
      <c r="CYL2" s="93"/>
      <c r="CYM2" s="93"/>
      <c r="CYN2" s="93"/>
      <c r="CYO2" s="93"/>
      <c r="CYP2" s="93"/>
      <c r="CYQ2" s="93"/>
      <c r="CYR2" s="93"/>
      <c r="CYS2" s="93"/>
      <c r="CYT2" s="93"/>
      <c r="CYU2" s="93"/>
      <c r="CYV2" s="93"/>
      <c r="CYW2" s="93"/>
      <c r="CYX2" s="93"/>
      <c r="CYY2" s="93"/>
      <c r="CYZ2" s="93"/>
      <c r="CZA2" s="93"/>
      <c r="CZB2" s="93"/>
      <c r="CZC2" s="93"/>
      <c r="CZD2" s="93"/>
      <c r="CZE2" s="93"/>
      <c r="CZF2" s="93"/>
      <c r="CZG2" s="93"/>
      <c r="CZH2" s="93"/>
      <c r="CZI2" s="93"/>
      <c r="CZJ2" s="93"/>
      <c r="CZK2" s="93"/>
      <c r="CZL2" s="93"/>
      <c r="CZM2" s="93"/>
      <c r="CZN2" s="93"/>
      <c r="CZO2" s="93"/>
      <c r="CZP2" s="93"/>
      <c r="CZQ2" s="93"/>
      <c r="CZR2" s="93"/>
      <c r="CZS2" s="93"/>
      <c r="CZT2" s="93"/>
      <c r="CZU2" s="93"/>
      <c r="CZV2" s="93"/>
      <c r="CZW2" s="93"/>
      <c r="CZX2" s="93"/>
      <c r="CZY2" s="93"/>
      <c r="CZZ2" s="93"/>
      <c r="DAA2" s="93"/>
      <c r="DAB2" s="93"/>
      <c r="DAC2" s="93"/>
      <c r="DAD2" s="93"/>
      <c r="DAE2" s="93"/>
      <c r="DAF2" s="93"/>
      <c r="DAG2" s="93"/>
      <c r="DAH2" s="93"/>
      <c r="DAI2" s="93"/>
      <c r="DAJ2" s="93"/>
      <c r="DAK2" s="93"/>
      <c r="DAL2" s="93"/>
      <c r="DAM2" s="93"/>
      <c r="DAN2" s="93"/>
      <c r="DAO2" s="93"/>
      <c r="DAP2" s="93"/>
      <c r="DAQ2" s="93"/>
      <c r="DAR2" s="93"/>
      <c r="DAS2" s="93"/>
      <c r="DAT2" s="93"/>
      <c r="DAU2" s="93"/>
      <c r="DAV2" s="93"/>
      <c r="DAW2" s="93"/>
      <c r="DAX2" s="93"/>
      <c r="DAY2" s="93"/>
      <c r="DAZ2" s="93"/>
      <c r="DBA2" s="93"/>
      <c r="DBB2" s="93"/>
      <c r="DBC2" s="93"/>
      <c r="DBD2" s="93"/>
      <c r="DBE2" s="93"/>
      <c r="DBF2" s="93"/>
      <c r="DBG2" s="93"/>
      <c r="DBH2" s="93"/>
      <c r="DBI2" s="93"/>
      <c r="DBJ2" s="93"/>
      <c r="DBK2" s="93"/>
      <c r="DBL2" s="93"/>
      <c r="DBM2" s="93"/>
      <c r="DBN2" s="93"/>
      <c r="DBO2" s="93"/>
      <c r="DBP2" s="93"/>
      <c r="DBQ2" s="93"/>
      <c r="DBR2" s="93"/>
      <c r="DBS2" s="93"/>
      <c r="DBT2" s="93"/>
      <c r="DBU2" s="93"/>
      <c r="DBV2" s="93"/>
      <c r="DBW2" s="93"/>
      <c r="DBX2" s="93"/>
      <c r="DBY2" s="93"/>
      <c r="DBZ2" s="93"/>
      <c r="DCA2" s="93"/>
      <c r="DCB2" s="93"/>
      <c r="DCC2" s="93"/>
      <c r="DCD2" s="93"/>
      <c r="DCE2" s="93"/>
      <c r="DCF2" s="93"/>
      <c r="DCG2" s="93"/>
      <c r="DCH2" s="93"/>
      <c r="DCI2" s="93"/>
      <c r="DCJ2" s="93"/>
      <c r="DCK2" s="93"/>
      <c r="DCL2" s="93"/>
      <c r="DCM2" s="93"/>
      <c r="DCN2" s="93"/>
      <c r="DCO2" s="93"/>
      <c r="DCP2" s="93"/>
      <c r="DCQ2" s="93"/>
      <c r="DCR2" s="93"/>
      <c r="DCS2" s="93"/>
      <c r="DCT2" s="93"/>
      <c r="DCU2" s="93"/>
      <c r="DCV2" s="93"/>
      <c r="DCW2" s="93"/>
      <c r="DCX2" s="93"/>
      <c r="DCY2" s="93"/>
      <c r="DCZ2" s="93"/>
      <c r="DDA2" s="93"/>
      <c r="DDB2" s="93"/>
      <c r="DDC2" s="93"/>
      <c r="DDD2" s="93"/>
      <c r="DDE2" s="93"/>
      <c r="DDF2" s="93"/>
      <c r="DDG2" s="93"/>
      <c r="DDH2" s="93"/>
      <c r="DDI2" s="93"/>
      <c r="DDJ2" s="93"/>
      <c r="DDK2" s="93"/>
      <c r="DDL2" s="93"/>
      <c r="DDM2" s="93"/>
      <c r="DDN2" s="93"/>
      <c r="DDO2" s="93"/>
      <c r="DDP2" s="93"/>
      <c r="DDQ2" s="93"/>
      <c r="DDR2" s="93"/>
      <c r="DDS2" s="93"/>
      <c r="DDT2" s="93"/>
      <c r="DDU2" s="93"/>
      <c r="DDV2" s="93"/>
      <c r="DDW2" s="93"/>
      <c r="DDX2" s="93"/>
      <c r="DDY2" s="93"/>
      <c r="DDZ2" s="93"/>
      <c r="DEA2" s="93"/>
      <c r="DEB2" s="93"/>
      <c r="DEC2" s="93"/>
      <c r="DED2" s="93"/>
      <c r="DEE2" s="93"/>
      <c r="DEF2" s="93"/>
      <c r="DEG2" s="93"/>
      <c r="DEH2" s="93"/>
      <c r="DEI2" s="93"/>
      <c r="DEJ2" s="93"/>
      <c r="DEK2" s="93"/>
      <c r="DEL2" s="93"/>
      <c r="DEM2" s="93"/>
      <c r="DEN2" s="93"/>
      <c r="DEO2" s="93"/>
      <c r="DEP2" s="93"/>
      <c r="DEQ2" s="93"/>
      <c r="DER2" s="93"/>
      <c r="DES2" s="93"/>
      <c r="DET2" s="93"/>
      <c r="DEU2" s="93"/>
      <c r="DEV2" s="93"/>
      <c r="DEW2" s="93"/>
      <c r="DEX2" s="93"/>
      <c r="DEY2" s="93"/>
      <c r="DEZ2" s="93"/>
      <c r="DFA2" s="93"/>
      <c r="DFB2" s="93"/>
      <c r="DFC2" s="93"/>
      <c r="DFD2" s="93"/>
      <c r="DFE2" s="93"/>
      <c r="DFF2" s="93"/>
      <c r="DFG2" s="93"/>
      <c r="DFH2" s="93"/>
      <c r="DFI2" s="93"/>
      <c r="DFJ2" s="93"/>
      <c r="DFK2" s="93"/>
      <c r="DFL2" s="93"/>
      <c r="DFM2" s="93"/>
      <c r="DFN2" s="93"/>
      <c r="DFO2" s="93"/>
      <c r="DFP2" s="93"/>
      <c r="DFQ2" s="93"/>
      <c r="DFR2" s="93"/>
      <c r="DFS2" s="93"/>
      <c r="DFT2" s="93"/>
      <c r="DFU2" s="93"/>
      <c r="DFV2" s="93"/>
      <c r="DFW2" s="93"/>
      <c r="DFX2" s="93"/>
      <c r="DFY2" s="93"/>
      <c r="DFZ2" s="93"/>
      <c r="DGA2" s="93"/>
      <c r="DGB2" s="93"/>
      <c r="DGC2" s="93"/>
      <c r="DGD2" s="93"/>
      <c r="DGE2" s="93"/>
      <c r="DGF2" s="93"/>
      <c r="DGG2" s="93"/>
      <c r="DGH2" s="93"/>
      <c r="DGI2" s="93"/>
      <c r="DGJ2" s="93"/>
      <c r="DGK2" s="93"/>
      <c r="DGL2" s="93"/>
      <c r="DGM2" s="93"/>
      <c r="DGN2" s="93"/>
      <c r="DGO2" s="93"/>
      <c r="DGP2" s="93"/>
      <c r="DGQ2" s="93"/>
      <c r="DGR2" s="93"/>
      <c r="DGS2" s="93"/>
      <c r="DGT2" s="93"/>
      <c r="DGU2" s="93"/>
      <c r="DGV2" s="93"/>
      <c r="DGW2" s="93"/>
      <c r="DGX2" s="93"/>
      <c r="DGY2" s="93"/>
      <c r="DGZ2" s="93"/>
      <c r="DHA2" s="93"/>
      <c r="DHB2" s="93"/>
      <c r="DHC2" s="93"/>
      <c r="DHD2" s="93"/>
      <c r="DHE2" s="93"/>
      <c r="DHF2" s="93"/>
      <c r="DHG2" s="93"/>
      <c r="DHH2" s="93"/>
      <c r="DHI2" s="93"/>
      <c r="DHJ2" s="93"/>
      <c r="DHK2" s="93"/>
      <c r="DHL2" s="93"/>
      <c r="DHM2" s="93"/>
      <c r="DHN2" s="93"/>
      <c r="DHO2" s="93"/>
      <c r="DHP2" s="93"/>
      <c r="DHQ2" s="93"/>
      <c r="DHR2" s="93"/>
      <c r="DHS2" s="93"/>
      <c r="DHT2" s="93"/>
      <c r="DHU2" s="93"/>
      <c r="DHV2" s="93"/>
      <c r="DHW2" s="93"/>
      <c r="DHX2" s="93"/>
      <c r="DHY2" s="93"/>
      <c r="DHZ2" s="93"/>
      <c r="DIA2" s="93"/>
      <c r="DIB2" s="93"/>
      <c r="DIC2" s="93"/>
      <c r="DID2" s="93"/>
      <c r="DIE2" s="93"/>
      <c r="DIF2" s="93"/>
      <c r="DIG2" s="93"/>
      <c r="DIH2" s="93"/>
      <c r="DII2" s="93"/>
      <c r="DIJ2" s="93"/>
      <c r="DIK2" s="93"/>
      <c r="DIL2" s="93"/>
      <c r="DIM2" s="93"/>
      <c r="DIN2" s="93"/>
      <c r="DIO2" s="93"/>
      <c r="DIP2" s="93"/>
      <c r="DIQ2" s="93"/>
      <c r="DIR2" s="93"/>
      <c r="DIS2" s="93"/>
      <c r="DIT2" s="93"/>
      <c r="DIU2" s="93"/>
      <c r="DIV2" s="93"/>
      <c r="DIW2" s="93"/>
      <c r="DIX2" s="93"/>
      <c r="DIY2" s="93"/>
      <c r="DIZ2" s="93"/>
      <c r="DJA2" s="93"/>
      <c r="DJB2" s="93"/>
      <c r="DJC2" s="93"/>
      <c r="DJD2" s="93"/>
      <c r="DJE2" s="93"/>
      <c r="DJF2" s="93"/>
      <c r="DJG2" s="93"/>
      <c r="DJH2" s="93"/>
      <c r="DJI2" s="93"/>
      <c r="DJJ2" s="93"/>
      <c r="DJK2" s="93"/>
      <c r="DJL2" s="93"/>
      <c r="DJM2" s="93"/>
      <c r="DJN2" s="93"/>
      <c r="DJO2" s="93"/>
      <c r="DJP2" s="93"/>
      <c r="DJQ2" s="93"/>
      <c r="DJR2" s="93"/>
      <c r="DJS2" s="93"/>
      <c r="DJT2" s="93"/>
      <c r="DJU2" s="93"/>
      <c r="DJV2" s="93"/>
      <c r="DJW2" s="93"/>
      <c r="DJX2" s="93"/>
      <c r="DJY2" s="93"/>
      <c r="DJZ2" s="93"/>
      <c r="DKA2" s="93"/>
      <c r="DKB2" s="93"/>
      <c r="DKC2" s="93"/>
      <c r="DKD2" s="93"/>
      <c r="DKE2" s="93"/>
      <c r="DKF2" s="93"/>
      <c r="DKG2" s="93"/>
      <c r="DKH2" s="93"/>
      <c r="DKI2" s="93"/>
      <c r="DKJ2" s="93"/>
      <c r="DKK2" s="93"/>
      <c r="DKL2" s="93"/>
      <c r="DKM2" s="93"/>
      <c r="DKN2" s="93"/>
      <c r="DKO2" s="93"/>
      <c r="DKP2" s="93"/>
      <c r="DKQ2" s="93"/>
      <c r="DKR2" s="93"/>
      <c r="DKS2" s="93"/>
      <c r="DKT2" s="93"/>
      <c r="DKU2" s="93"/>
      <c r="DKV2" s="93"/>
      <c r="DKW2" s="93"/>
      <c r="DKX2" s="93"/>
      <c r="DKY2" s="93"/>
      <c r="DKZ2" s="93"/>
      <c r="DLA2" s="93"/>
      <c r="DLB2" s="93"/>
      <c r="DLC2" s="93"/>
      <c r="DLD2" s="93"/>
      <c r="DLE2" s="93"/>
      <c r="DLF2" s="93"/>
      <c r="DLG2" s="93"/>
      <c r="DLH2" s="93"/>
      <c r="DLI2" s="93"/>
      <c r="DLJ2" s="93"/>
      <c r="DLK2" s="93"/>
      <c r="DLL2" s="93"/>
      <c r="DLM2" s="93"/>
      <c r="DLN2" s="93"/>
      <c r="DLO2" s="93"/>
      <c r="DLP2" s="93"/>
      <c r="DLQ2" s="93"/>
      <c r="DLR2" s="93"/>
      <c r="DLS2" s="93"/>
      <c r="DLT2" s="93"/>
      <c r="DLU2" s="93"/>
      <c r="DLV2" s="93"/>
      <c r="DLW2" s="93"/>
      <c r="DLX2" s="93"/>
      <c r="DLY2" s="93"/>
      <c r="DLZ2" s="93"/>
      <c r="DMA2" s="93"/>
      <c r="DMB2" s="93"/>
      <c r="DMC2" s="93"/>
      <c r="DMD2" s="93"/>
      <c r="DME2" s="93"/>
      <c r="DMF2" s="93"/>
      <c r="DMG2" s="93"/>
      <c r="DMH2" s="93"/>
      <c r="DMI2" s="93"/>
      <c r="DMJ2" s="93"/>
      <c r="DMK2" s="93"/>
      <c r="DML2" s="93"/>
      <c r="DMM2" s="93"/>
      <c r="DMN2" s="93"/>
      <c r="DMO2" s="93"/>
      <c r="DMP2" s="93"/>
      <c r="DMQ2" s="93"/>
      <c r="DMR2" s="93"/>
      <c r="DMS2" s="93"/>
      <c r="DMT2" s="93"/>
      <c r="DMU2" s="93"/>
      <c r="DMV2" s="93"/>
      <c r="DMW2" s="93"/>
      <c r="DMX2" s="93"/>
      <c r="DMY2" s="93"/>
      <c r="DMZ2" s="93"/>
      <c r="DNA2" s="93"/>
      <c r="DNB2" s="93"/>
      <c r="DNC2" s="93"/>
      <c r="DND2" s="93"/>
      <c r="DNE2" s="93"/>
      <c r="DNF2" s="93"/>
      <c r="DNG2" s="93"/>
      <c r="DNH2" s="93"/>
      <c r="DNI2" s="93"/>
      <c r="DNJ2" s="93"/>
      <c r="DNK2" s="93"/>
      <c r="DNL2" s="93"/>
      <c r="DNM2" s="93"/>
      <c r="DNN2" s="93"/>
      <c r="DNO2" s="93"/>
      <c r="DNP2" s="93"/>
      <c r="DNQ2" s="93"/>
      <c r="DNR2" s="93"/>
      <c r="DNS2" s="93"/>
      <c r="DNT2" s="93"/>
      <c r="DNU2" s="93"/>
      <c r="DNV2" s="93"/>
      <c r="DNW2" s="93"/>
      <c r="DNX2" s="93"/>
      <c r="DNY2" s="93"/>
      <c r="DNZ2" s="93"/>
      <c r="DOA2" s="93"/>
      <c r="DOB2" s="93"/>
      <c r="DOC2" s="93"/>
      <c r="DOD2" s="93"/>
      <c r="DOE2" s="93"/>
      <c r="DOF2" s="93"/>
      <c r="DOG2" s="93"/>
      <c r="DOH2" s="93"/>
      <c r="DOI2" s="93"/>
      <c r="DOJ2" s="93"/>
      <c r="DOK2" s="93"/>
      <c r="DOL2" s="93"/>
      <c r="DOM2" s="93"/>
      <c r="DON2" s="93"/>
      <c r="DOO2" s="93"/>
      <c r="DOP2" s="93"/>
      <c r="DOQ2" s="93"/>
      <c r="DOR2" s="93"/>
      <c r="DOS2" s="93"/>
      <c r="DOT2" s="93"/>
      <c r="DOU2" s="93"/>
      <c r="DOV2" s="93"/>
      <c r="DOW2" s="93"/>
      <c r="DOX2" s="93"/>
      <c r="DOY2" s="93"/>
      <c r="DOZ2" s="93"/>
      <c r="DPA2" s="93"/>
      <c r="DPB2" s="93"/>
      <c r="DPC2" s="93"/>
      <c r="DPD2" s="93"/>
      <c r="DPE2" s="93"/>
      <c r="DPF2" s="93"/>
      <c r="DPG2" s="93"/>
      <c r="DPH2" s="93"/>
      <c r="DPI2" s="93"/>
      <c r="DPJ2" s="93"/>
      <c r="DPK2" s="93"/>
      <c r="DPL2" s="93"/>
      <c r="DPM2" s="93"/>
      <c r="DPN2" s="93"/>
      <c r="DPO2" s="93"/>
      <c r="DPP2" s="93"/>
      <c r="DPQ2" s="93"/>
      <c r="DPR2" s="93"/>
      <c r="DPS2" s="93"/>
      <c r="DPT2" s="93"/>
      <c r="DPU2" s="93"/>
      <c r="DPV2" s="93"/>
      <c r="DPW2" s="93"/>
      <c r="DPX2" s="93"/>
      <c r="DPY2" s="93"/>
      <c r="DPZ2" s="93"/>
      <c r="DQA2" s="93"/>
      <c r="DQB2" s="93"/>
      <c r="DQC2" s="93"/>
      <c r="DQD2" s="93"/>
      <c r="DQE2" s="93"/>
      <c r="DQF2" s="93"/>
      <c r="DQG2" s="93"/>
      <c r="DQH2" s="93"/>
      <c r="DQI2" s="93"/>
      <c r="DQJ2" s="93"/>
      <c r="DQK2" s="93"/>
      <c r="DQL2" s="93"/>
      <c r="DQM2" s="93"/>
      <c r="DQN2" s="93"/>
      <c r="DQO2" s="93"/>
      <c r="DQP2" s="93"/>
      <c r="DQQ2" s="93"/>
      <c r="DQR2" s="93"/>
      <c r="DQS2" s="93"/>
      <c r="DQT2" s="93"/>
      <c r="DQU2" s="93"/>
      <c r="DQV2" s="93"/>
      <c r="DQW2" s="93"/>
      <c r="DQX2" s="93"/>
      <c r="DQY2" s="93"/>
      <c r="DQZ2" s="93"/>
      <c r="DRA2" s="93"/>
      <c r="DRB2" s="93"/>
      <c r="DRC2" s="93"/>
      <c r="DRD2" s="93"/>
      <c r="DRE2" s="93"/>
      <c r="DRF2" s="93"/>
      <c r="DRG2" s="93"/>
      <c r="DRH2" s="93"/>
      <c r="DRI2" s="93"/>
      <c r="DRJ2" s="93"/>
      <c r="DRK2" s="93"/>
      <c r="DRL2" s="93"/>
      <c r="DRM2" s="93"/>
      <c r="DRN2" s="93"/>
      <c r="DRO2" s="93"/>
      <c r="DRP2" s="93"/>
      <c r="DRQ2" s="93"/>
      <c r="DRR2" s="93"/>
      <c r="DRS2" s="93"/>
      <c r="DRT2" s="93"/>
      <c r="DRU2" s="93"/>
      <c r="DRV2" s="93"/>
      <c r="DRW2" s="93"/>
      <c r="DRX2" s="93"/>
      <c r="DRY2" s="93"/>
      <c r="DRZ2" s="93"/>
      <c r="DSA2" s="93"/>
      <c r="DSB2" s="93"/>
      <c r="DSC2" s="93"/>
      <c r="DSD2" s="93"/>
      <c r="DSE2" s="93"/>
      <c r="DSF2" s="93"/>
      <c r="DSG2" s="93"/>
      <c r="DSH2" s="93"/>
      <c r="DSI2" s="93"/>
      <c r="DSJ2" s="93"/>
      <c r="DSK2" s="93"/>
      <c r="DSL2" s="93"/>
      <c r="DSM2" s="93"/>
      <c r="DSN2" s="93"/>
      <c r="DSO2" s="93"/>
      <c r="DSP2" s="93"/>
      <c r="DSQ2" s="93"/>
      <c r="DSR2" s="93"/>
      <c r="DSS2" s="93"/>
      <c r="DST2" s="93"/>
      <c r="DSU2" s="93"/>
      <c r="DSV2" s="93"/>
      <c r="DSW2" s="93"/>
      <c r="DSX2" s="93"/>
      <c r="DSY2" s="93"/>
      <c r="DSZ2" s="93"/>
      <c r="DTA2" s="93"/>
      <c r="DTB2" s="93"/>
      <c r="DTC2" s="93"/>
      <c r="DTD2" s="93"/>
      <c r="DTE2" s="93"/>
      <c r="DTF2" s="93"/>
      <c r="DTG2" s="93"/>
      <c r="DTH2" s="93"/>
      <c r="DTI2" s="93"/>
      <c r="DTJ2" s="93"/>
      <c r="DTK2" s="93"/>
      <c r="DTL2" s="93"/>
      <c r="DTM2" s="93"/>
      <c r="DTN2" s="93"/>
      <c r="DTO2" s="93"/>
      <c r="DTP2" s="93"/>
      <c r="DTQ2" s="93"/>
      <c r="DTR2" s="93"/>
      <c r="DTS2" s="93"/>
      <c r="DTT2" s="93"/>
      <c r="DTU2" s="93"/>
      <c r="DTV2" s="93"/>
      <c r="DTW2" s="93"/>
      <c r="DTX2" s="93"/>
      <c r="DTY2" s="93"/>
      <c r="DTZ2" s="93"/>
      <c r="DUA2" s="93"/>
      <c r="DUB2" s="93"/>
      <c r="DUC2" s="93"/>
      <c r="DUD2" s="93"/>
      <c r="DUE2" s="93"/>
      <c r="DUF2" s="93"/>
      <c r="DUG2" s="93"/>
      <c r="DUH2" s="93"/>
      <c r="DUI2" s="93"/>
      <c r="DUJ2" s="93"/>
      <c r="DUK2" s="93"/>
      <c r="DUL2" s="93"/>
      <c r="DUM2" s="93"/>
      <c r="DUN2" s="93"/>
      <c r="DUO2" s="93"/>
      <c r="DUP2" s="93"/>
      <c r="DUQ2" s="93"/>
      <c r="DUR2" s="93"/>
      <c r="DUS2" s="93"/>
      <c r="DUT2" s="93"/>
      <c r="DUU2" s="93"/>
      <c r="DUV2" s="93"/>
      <c r="DUW2" s="93"/>
      <c r="DUX2" s="93"/>
      <c r="DUY2" s="93"/>
      <c r="DUZ2" s="93"/>
      <c r="DVA2" s="93"/>
      <c r="DVB2" s="93"/>
      <c r="DVC2" s="93"/>
      <c r="DVD2" s="93"/>
      <c r="DVE2" s="93"/>
      <c r="DVF2" s="93"/>
      <c r="DVG2" s="93"/>
      <c r="DVH2" s="93"/>
      <c r="DVI2" s="93"/>
      <c r="DVJ2" s="93"/>
      <c r="DVK2" s="93"/>
      <c r="DVL2" s="93"/>
      <c r="DVM2" s="93"/>
      <c r="DVN2" s="93"/>
      <c r="DVO2" s="93"/>
      <c r="DVP2" s="93"/>
      <c r="DVQ2" s="93"/>
      <c r="DVR2" s="93"/>
      <c r="DVS2" s="93"/>
      <c r="DVT2" s="93"/>
      <c r="DVU2" s="93"/>
      <c r="DVV2" s="93"/>
      <c r="DVW2" s="93"/>
      <c r="DVX2" s="93"/>
      <c r="DVY2" s="93"/>
      <c r="DVZ2" s="93"/>
      <c r="DWA2" s="93"/>
      <c r="DWB2" s="93"/>
      <c r="DWC2" s="93"/>
      <c r="DWD2" s="93"/>
      <c r="DWE2" s="93"/>
      <c r="DWF2" s="93"/>
      <c r="DWG2" s="93"/>
      <c r="DWH2" s="93"/>
      <c r="DWI2" s="93"/>
      <c r="DWJ2" s="93"/>
      <c r="DWK2" s="93"/>
      <c r="DWL2" s="93"/>
      <c r="DWM2" s="93"/>
      <c r="DWN2" s="93"/>
      <c r="DWO2" s="93"/>
      <c r="DWP2" s="93"/>
      <c r="DWQ2" s="93"/>
      <c r="DWR2" s="93"/>
      <c r="DWS2" s="93"/>
      <c r="DWT2" s="93"/>
      <c r="DWU2" s="93"/>
      <c r="DWV2" s="93"/>
      <c r="DWW2" s="93"/>
      <c r="DWX2" s="93"/>
      <c r="DWY2" s="93"/>
      <c r="DWZ2" s="93"/>
      <c r="DXA2" s="93"/>
      <c r="DXB2" s="93"/>
      <c r="DXC2" s="93"/>
      <c r="DXD2" s="93"/>
      <c r="DXE2" s="93"/>
      <c r="DXF2" s="93"/>
      <c r="DXG2" s="93"/>
      <c r="DXH2" s="93"/>
      <c r="DXI2" s="93"/>
      <c r="DXJ2" s="93"/>
      <c r="DXK2" s="93"/>
      <c r="DXL2" s="93"/>
      <c r="DXM2" s="93"/>
      <c r="DXN2" s="93"/>
      <c r="DXO2" s="93"/>
      <c r="DXP2" s="93"/>
      <c r="DXQ2" s="93"/>
      <c r="DXR2" s="93"/>
      <c r="DXS2" s="93"/>
      <c r="DXT2" s="93"/>
      <c r="DXU2" s="93"/>
      <c r="DXV2" s="93"/>
      <c r="DXW2" s="93"/>
      <c r="DXX2" s="93"/>
      <c r="DXY2" s="93"/>
      <c r="DXZ2" s="93"/>
      <c r="DYA2" s="93"/>
      <c r="DYB2" s="93"/>
      <c r="DYC2" s="93"/>
      <c r="DYD2" s="93"/>
      <c r="DYE2" s="93"/>
      <c r="DYF2" s="93"/>
      <c r="DYG2" s="93"/>
      <c r="DYH2" s="93"/>
      <c r="DYI2" s="93"/>
      <c r="DYJ2" s="93"/>
      <c r="DYK2" s="93"/>
      <c r="DYL2" s="93"/>
      <c r="DYM2" s="93"/>
      <c r="DYN2" s="93"/>
      <c r="DYO2" s="93"/>
      <c r="DYP2" s="93"/>
      <c r="DYQ2" s="93"/>
      <c r="DYR2" s="93"/>
      <c r="DYS2" s="93"/>
      <c r="DYT2" s="93"/>
      <c r="DYU2" s="93"/>
      <c r="DYV2" s="93"/>
      <c r="DYW2" s="93"/>
      <c r="DYX2" s="93"/>
      <c r="DYY2" s="93"/>
      <c r="DYZ2" s="93"/>
      <c r="DZA2" s="93"/>
      <c r="DZB2" s="93"/>
      <c r="DZC2" s="93"/>
      <c r="DZD2" s="93"/>
      <c r="DZE2" s="93"/>
      <c r="DZF2" s="93"/>
      <c r="DZG2" s="93"/>
      <c r="DZH2" s="93"/>
      <c r="DZI2" s="93"/>
      <c r="DZJ2" s="93"/>
      <c r="DZK2" s="93"/>
      <c r="DZL2" s="93"/>
      <c r="DZM2" s="93"/>
      <c r="DZN2" s="93"/>
      <c r="DZO2" s="93"/>
      <c r="DZP2" s="93"/>
      <c r="DZQ2" s="93"/>
      <c r="DZR2" s="93"/>
      <c r="DZS2" s="93"/>
      <c r="DZT2" s="93"/>
      <c r="DZU2" s="93"/>
      <c r="DZV2" s="93"/>
      <c r="DZW2" s="93"/>
      <c r="DZX2" s="93"/>
      <c r="DZY2" s="93"/>
      <c r="DZZ2" s="93"/>
      <c r="EAA2" s="93"/>
      <c r="EAB2" s="93"/>
      <c r="EAC2" s="93"/>
      <c r="EAD2" s="93"/>
      <c r="EAE2" s="93"/>
      <c r="EAF2" s="93"/>
      <c r="EAG2" s="93"/>
      <c r="EAH2" s="93"/>
      <c r="EAI2" s="93"/>
      <c r="EAJ2" s="93"/>
      <c r="EAK2" s="93"/>
      <c r="EAL2" s="93"/>
      <c r="EAM2" s="93"/>
      <c r="EAN2" s="93"/>
      <c r="EAO2" s="93"/>
      <c r="EAP2" s="93"/>
      <c r="EAQ2" s="93"/>
      <c r="EAR2" s="93"/>
      <c r="EAS2" s="93"/>
      <c r="EAT2" s="93"/>
      <c r="EAU2" s="93"/>
      <c r="EAV2" s="93"/>
      <c r="EAW2" s="93"/>
      <c r="EAX2" s="93"/>
      <c r="EAY2" s="93"/>
      <c r="EAZ2" s="93"/>
      <c r="EBA2" s="93"/>
      <c r="EBB2" s="93"/>
      <c r="EBC2" s="93"/>
      <c r="EBD2" s="93"/>
      <c r="EBE2" s="93"/>
      <c r="EBF2" s="93"/>
      <c r="EBG2" s="93"/>
      <c r="EBH2" s="93"/>
      <c r="EBI2" s="93"/>
      <c r="EBJ2" s="93"/>
      <c r="EBK2" s="93"/>
      <c r="EBL2" s="93"/>
      <c r="EBM2" s="93"/>
      <c r="EBN2" s="93"/>
      <c r="EBO2" s="93"/>
      <c r="EBP2" s="93"/>
      <c r="EBQ2" s="93"/>
      <c r="EBR2" s="93"/>
      <c r="EBS2" s="93"/>
      <c r="EBT2" s="93"/>
      <c r="EBU2" s="93"/>
      <c r="EBV2" s="93"/>
      <c r="EBW2" s="93"/>
      <c r="EBX2" s="93"/>
      <c r="EBY2" s="93"/>
      <c r="EBZ2" s="93"/>
      <c r="ECA2" s="93"/>
      <c r="ECB2" s="93"/>
      <c r="ECC2" s="93"/>
      <c r="ECD2" s="93"/>
      <c r="ECE2" s="93"/>
      <c r="ECF2" s="93"/>
      <c r="ECG2" s="93"/>
      <c r="ECH2" s="93"/>
      <c r="ECI2" s="93"/>
      <c r="ECJ2" s="93"/>
      <c r="ECK2" s="93"/>
      <c r="ECL2" s="93"/>
      <c r="ECM2" s="93"/>
      <c r="ECN2" s="93"/>
      <c r="ECO2" s="93"/>
      <c r="ECP2" s="93"/>
      <c r="ECQ2" s="93"/>
      <c r="ECR2" s="93"/>
      <c r="ECS2" s="93"/>
      <c r="ECT2" s="93"/>
      <c r="ECU2" s="93"/>
      <c r="ECV2" s="93"/>
      <c r="ECW2" s="93"/>
      <c r="ECX2" s="93"/>
      <c r="ECY2" s="93"/>
      <c r="ECZ2" s="93"/>
      <c r="EDA2" s="93"/>
      <c r="EDB2" s="93"/>
      <c r="EDC2" s="93"/>
      <c r="EDD2" s="93"/>
      <c r="EDE2" s="93"/>
      <c r="EDF2" s="93"/>
      <c r="EDG2" s="93"/>
      <c r="EDH2" s="93"/>
      <c r="EDI2" s="93"/>
      <c r="EDJ2" s="93"/>
      <c r="EDK2" s="93"/>
      <c r="EDL2" s="93"/>
      <c r="EDM2" s="93"/>
      <c r="EDN2" s="93"/>
      <c r="EDO2" s="93"/>
      <c r="EDP2" s="93"/>
      <c r="EDQ2" s="93"/>
      <c r="EDR2" s="93"/>
      <c r="EDS2" s="93"/>
      <c r="EDT2" s="93"/>
      <c r="EDU2" s="93"/>
      <c r="EDV2" s="93"/>
      <c r="EDW2" s="93"/>
      <c r="EDX2" s="93"/>
      <c r="EDY2" s="93"/>
      <c r="EDZ2" s="93"/>
      <c r="EEA2" s="93"/>
      <c r="EEB2" s="93"/>
      <c r="EEC2" s="93"/>
      <c r="EED2" s="93"/>
      <c r="EEE2" s="93"/>
      <c r="EEF2" s="93"/>
      <c r="EEG2" s="93"/>
      <c r="EEH2" s="93"/>
      <c r="EEI2" s="93"/>
      <c r="EEJ2" s="93"/>
      <c r="EEK2" s="93"/>
      <c r="EEL2" s="93"/>
      <c r="EEM2" s="93"/>
      <c r="EEN2" s="93"/>
      <c r="EEO2" s="93"/>
      <c r="EEP2" s="93"/>
      <c r="EEQ2" s="93"/>
      <c r="EER2" s="93"/>
      <c r="EES2" s="93"/>
      <c r="EET2" s="93"/>
      <c r="EEU2" s="93"/>
      <c r="EEV2" s="93"/>
      <c r="EEW2" s="93"/>
      <c r="EEX2" s="93"/>
      <c r="EEY2" s="93"/>
      <c r="EEZ2" s="93"/>
      <c r="EFA2" s="93"/>
      <c r="EFB2" s="93"/>
      <c r="EFC2" s="93"/>
      <c r="EFD2" s="93"/>
      <c r="EFE2" s="93"/>
      <c r="EFF2" s="93"/>
      <c r="EFG2" s="93"/>
      <c r="EFH2" s="93"/>
      <c r="EFI2" s="93"/>
      <c r="EFJ2" s="93"/>
      <c r="EFK2" s="93"/>
      <c r="EFL2" s="93"/>
      <c r="EFM2" s="93"/>
      <c r="EFN2" s="93"/>
      <c r="EFO2" s="93"/>
      <c r="EFP2" s="93"/>
      <c r="EFQ2" s="93"/>
      <c r="EFR2" s="93"/>
      <c r="EFS2" s="93"/>
      <c r="EFT2" s="93"/>
      <c r="EFU2" s="93"/>
      <c r="EFV2" s="93"/>
      <c r="EFW2" s="93"/>
      <c r="EFX2" s="93"/>
      <c r="EFY2" s="93"/>
      <c r="EFZ2" s="93"/>
      <c r="EGA2" s="93"/>
      <c r="EGB2" s="93"/>
      <c r="EGC2" s="93"/>
      <c r="EGD2" s="93"/>
      <c r="EGE2" s="93"/>
      <c r="EGF2" s="93"/>
      <c r="EGG2" s="93"/>
      <c r="EGH2" s="93"/>
      <c r="EGI2" s="93"/>
      <c r="EGJ2" s="93"/>
      <c r="EGK2" s="93"/>
      <c r="EGL2" s="93"/>
      <c r="EGM2" s="93"/>
      <c r="EGN2" s="93"/>
      <c r="EGO2" s="93"/>
      <c r="EGP2" s="93"/>
      <c r="EGQ2" s="93"/>
      <c r="EGR2" s="93"/>
      <c r="EGS2" s="93"/>
      <c r="EGT2" s="93"/>
      <c r="EGU2" s="93"/>
      <c r="EGV2" s="93"/>
      <c r="EGW2" s="93"/>
      <c r="EGX2" s="93"/>
      <c r="EGY2" s="93"/>
      <c r="EGZ2" s="93"/>
      <c r="EHA2" s="93"/>
      <c r="EHB2" s="93"/>
      <c r="EHC2" s="93"/>
      <c r="EHD2" s="93"/>
      <c r="EHE2" s="93"/>
      <c r="EHF2" s="93"/>
      <c r="EHG2" s="93"/>
      <c r="EHH2" s="93"/>
      <c r="EHI2" s="93"/>
      <c r="EHJ2" s="93"/>
      <c r="EHK2" s="93"/>
      <c r="EHL2" s="93"/>
      <c r="EHM2" s="93"/>
      <c r="EHN2" s="93"/>
      <c r="EHO2" s="93"/>
      <c r="EHP2" s="93"/>
      <c r="EHQ2" s="93"/>
      <c r="EHR2" s="93"/>
      <c r="EHS2" s="93"/>
      <c r="EHT2" s="93"/>
      <c r="EHU2" s="93"/>
      <c r="EHV2" s="93"/>
      <c r="EHW2" s="93"/>
      <c r="EHX2" s="93"/>
      <c r="EHY2" s="93"/>
      <c r="EHZ2" s="93"/>
      <c r="EIA2" s="93"/>
      <c r="EIB2" s="93"/>
      <c r="EIC2" s="93"/>
      <c r="EID2" s="93"/>
      <c r="EIE2" s="93"/>
      <c r="EIF2" s="93"/>
      <c r="EIG2" s="93"/>
      <c r="EIH2" s="93"/>
      <c r="EII2" s="93"/>
      <c r="EIJ2" s="93"/>
      <c r="EIK2" s="93"/>
      <c r="EIL2" s="93"/>
      <c r="EIM2" s="93"/>
      <c r="EIN2" s="93"/>
      <c r="EIO2" s="93"/>
      <c r="EIP2" s="93"/>
      <c r="EIQ2" s="93"/>
      <c r="EIR2" s="93"/>
      <c r="EIS2" s="93"/>
      <c r="EIT2" s="93"/>
      <c r="EIU2" s="93"/>
      <c r="EIV2" s="93"/>
      <c r="EIW2" s="93"/>
      <c r="EIX2" s="93"/>
      <c r="EIY2" s="93"/>
      <c r="EIZ2" s="93"/>
      <c r="EJA2" s="93"/>
      <c r="EJB2" s="93"/>
      <c r="EJC2" s="93"/>
      <c r="EJD2" s="93"/>
      <c r="EJE2" s="93"/>
      <c r="EJF2" s="93"/>
      <c r="EJG2" s="93"/>
      <c r="EJH2" s="93"/>
      <c r="EJI2" s="93"/>
      <c r="EJJ2" s="93"/>
      <c r="EJK2" s="93"/>
      <c r="EJL2" s="93"/>
      <c r="EJM2" s="93"/>
      <c r="EJN2" s="93"/>
      <c r="EJO2" s="93"/>
      <c r="EJP2" s="93"/>
      <c r="EJQ2" s="93"/>
      <c r="EJR2" s="93"/>
      <c r="EJS2" s="93"/>
      <c r="EJT2" s="93"/>
      <c r="EJU2" s="93"/>
      <c r="EJV2" s="93"/>
      <c r="EJW2" s="93"/>
      <c r="EJX2" s="93"/>
      <c r="EJY2" s="93"/>
      <c r="EJZ2" s="93"/>
      <c r="EKA2" s="93"/>
      <c r="EKB2" s="93"/>
      <c r="EKC2" s="93"/>
      <c r="EKD2" s="93"/>
      <c r="EKE2" s="93"/>
      <c r="EKF2" s="93"/>
      <c r="EKG2" s="93"/>
      <c r="EKH2" s="93"/>
      <c r="EKI2" s="93"/>
      <c r="EKJ2" s="93"/>
      <c r="EKK2" s="93"/>
      <c r="EKL2" s="93"/>
      <c r="EKM2" s="93"/>
      <c r="EKN2" s="93"/>
      <c r="EKO2" s="93"/>
      <c r="EKP2" s="93"/>
      <c r="EKQ2" s="93"/>
      <c r="EKR2" s="93"/>
      <c r="EKS2" s="93"/>
      <c r="EKT2" s="93"/>
      <c r="EKU2" s="93"/>
      <c r="EKV2" s="93"/>
      <c r="EKW2" s="93"/>
      <c r="EKX2" s="93"/>
      <c r="EKY2" s="93"/>
      <c r="EKZ2" s="93"/>
      <c r="ELA2" s="93"/>
      <c r="ELB2" s="93"/>
      <c r="ELC2" s="93"/>
      <c r="ELD2" s="93"/>
      <c r="ELE2" s="93"/>
      <c r="ELF2" s="93"/>
      <c r="ELG2" s="93"/>
      <c r="ELH2" s="93"/>
      <c r="ELI2" s="93"/>
      <c r="ELJ2" s="93"/>
      <c r="ELK2" s="93"/>
      <c r="ELL2" s="93"/>
      <c r="ELM2" s="93"/>
      <c r="ELN2" s="93"/>
      <c r="ELO2" s="93"/>
      <c r="ELP2" s="93"/>
      <c r="ELQ2" s="93"/>
      <c r="ELR2" s="93"/>
      <c r="ELS2" s="93"/>
      <c r="ELT2" s="93"/>
      <c r="ELU2" s="93"/>
      <c r="ELV2" s="93"/>
      <c r="ELW2" s="93"/>
      <c r="ELX2" s="93"/>
      <c r="ELY2" s="93"/>
      <c r="ELZ2" s="93"/>
      <c r="EMA2" s="93"/>
      <c r="EMB2" s="93"/>
      <c r="EMC2" s="93"/>
      <c r="EMD2" s="93"/>
      <c r="EME2" s="93"/>
      <c r="EMF2" s="93"/>
      <c r="EMG2" s="93"/>
      <c r="EMH2" s="93"/>
      <c r="EMI2" s="93"/>
      <c r="EMJ2" s="93"/>
      <c r="EMK2" s="93"/>
      <c r="EML2" s="93"/>
      <c r="EMM2" s="93"/>
      <c r="EMN2" s="93"/>
      <c r="EMO2" s="93"/>
      <c r="EMP2" s="93"/>
      <c r="EMQ2" s="93"/>
      <c r="EMR2" s="93"/>
      <c r="EMS2" s="93"/>
      <c r="EMT2" s="93"/>
      <c r="EMU2" s="93"/>
      <c r="EMV2" s="93"/>
      <c r="EMW2" s="93"/>
      <c r="EMX2" s="93"/>
      <c r="EMY2" s="93"/>
      <c r="EMZ2" s="93"/>
      <c r="ENA2" s="93"/>
      <c r="ENB2" s="93"/>
      <c r="ENC2" s="93"/>
      <c r="END2" s="93"/>
      <c r="ENE2" s="93"/>
      <c r="ENF2" s="93"/>
      <c r="ENG2" s="93"/>
      <c r="ENH2" s="93"/>
      <c r="ENI2" s="93"/>
      <c r="ENJ2" s="93"/>
      <c r="ENK2" s="93"/>
      <c r="ENL2" s="93"/>
      <c r="ENM2" s="93"/>
      <c r="ENN2" s="93"/>
      <c r="ENO2" s="93"/>
      <c r="ENP2" s="93"/>
      <c r="ENQ2" s="93"/>
      <c r="ENR2" s="93"/>
      <c r="ENS2" s="93"/>
      <c r="ENT2" s="93"/>
      <c r="ENU2" s="93"/>
      <c r="ENV2" s="93"/>
      <c r="ENW2" s="93"/>
      <c r="ENX2" s="93"/>
      <c r="ENY2" s="93"/>
      <c r="ENZ2" s="93"/>
      <c r="EOA2" s="93"/>
      <c r="EOB2" s="93"/>
      <c r="EOC2" s="93"/>
      <c r="EOD2" s="93"/>
      <c r="EOE2" s="93"/>
      <c r="EOF2" s="93"/>
      <c r="EOG2" s="93"/>
      <c r="EOH2" s="93"/>
      <c r="EOI2" s="93"/>
      <c r="EOJ2" s="93"/>
      <c r="EOK2" s="93"/>
      <c r="EOL2" s="93"/>
      <c r="EOM2" s="93"/>
      <c r="EON2" s="93"/>
      <c r="EOO2" s="93"/>
      <c r="EOP2" s="93"/>
      <c r="EOQ2" s="93"/>
      <c r="EOR2" s="93"/>
      <c r="EOS2" s="93"/>
      <c r="EOT2" s="93"/>
      <c r="EOU2" s="93"/>
      <c r="EOV2" s="93"/>
      <c r="EOW2" s="93"/>
      <c r="EOX2" s="93"/>
      <c r="EOY2" s="93"/>
      <c r="EOZ2" s="93"/>
      <c r="EPA2" s="93"/>
      <c r="EPB2" s="93"/>
      <c r="EPC2" s="93"/>
      <c r="EPD2" s="93"/>
      <c r="EPE2" s="93"/>
      <c r="EPF2" s="93"/>
      <c r="EPG2" s="93"/>
      <c r="EPH2" s="93"/>
      <c r="EPI2" s="93"/>
      <c r="EPJ2" s="93"/>
      <c r="EPK2" s="93"/>
      <c r="EPL2" s="93"/>
      <c r="EPM2" s="93"/>
      <c r="EPN2" s="93"/>
      <c r="EPO2" s="93"/>
      <c r="EPP2" s="93"/>
      <c r="EPQ2" s="93"/>
      <c r="EPR2" s="93"/>
      <c r="EPS2" s="93"/>
      <c r="EPT2" s="93"/>
      <c r="EPU2" s="93"/>
      <c r="EPV2" s="93"/>
      <c r="EPW2" s="93"/>
      <c r="EPX2" s="93"/>
      <c r="EPY2" s="93"/>
      <c r="EPZ2" s="93"/>
      <c r="EQA2" s="93"/>
      <c r="EQB2" s="93"/>
      <c r="EQC2" s="93"/>
      <c r="EQD2" s="93"/>
      <c r="EQE2" s="93"/>
      <c r="EQF2" s="93"/>
      <c r="EQG2" s="93"/>
      <c r="EQH2" s="93"/>
      <c r="EQI2" s="93"/>
      <c r="EQJ2" s="93"/>
      <c r="EQK2" s="93"/>
      <c r="EQL2" s="93"/>
      <c r="EQM2" s="93"/>
      <c r="EQN2" s="93"/>
      <c r="EQO2" s="93"/>
      <c r="EQP2" s="93"/>
      <c r="EQQ2" s="93"/>
      <c r="EQR2" s="93"/>
      <c r="EQS2" s="93"/>
      <c r="EQT2" s="93"/>
      <c r="EQU2" s="93"/>
      <c r="EQV2" s="93"/>
      <c r="EQW2" s="93"/>
      <c r="EQX2" s="93"/>
      <c r="EQY2" s="93"/>
      <c r="EQZ2" s="93"/>
      <c r="ERA2" s="93"/>
      <c r="ERB2" s="93"/>
      <c r="ERC2" s="93"/>
      <c r="ERD2" s="93"/>
      <c r="ERE2" s="93"/>
      <c r="ERF2" s="93"/>
      <c r="ERG2" s="93"/>
      <c r="ERH2" s="93"/>
      <c r="ERI2" s="93"/>
      <c r="ERJ2" s="93"/>
      <c r="ERK2" s="93"/>
      <c r="ERL2" s="93"/>
      <c r="ERM2" s="93"/>
      <c r="ERN2" s="93"/>
      <c r="ERO2" s="93"/>
      <c r="ERP2" s="93"/>
      <c r="ERQ2" s="93"/>
      <c r="ERR2" s="93"/>
      <c r="ERS2" s="93"/>
      <c r="ERT2" s="93"/>
      <c r="ERU2" s="93"/>
      <c r="ERV2" s="93"/>
      <c r="ERW2" s="93"/>
      <c r="ERX2" s="93"/>
      <c r="ERY2" s="93"/>
      <c r="ERZ2" s="93"/>
      <c r="ESA2" s="93"/>
      <c r="ESB2" s="93"/>
      <c r="ESC2" s="93"/>
      <c r="ESD2" s="93"/>
      <c r="ESE2" s="93"/>
      <c r="ESF2" s="93"/>
      <c r="ESG2" s="93"/>
      <c r="ESH2" s="93"/>
      <c r="ESI2" s="93"/>
      <c r="ESJ2" s="93"/>
      <c r="ESK2" s="93"/>
      <c r="ESL2" s="93"/>
      <c r="ESM2" s="93"/>
      <c r="ESN2" s="93"/>
      <c r="ESO2" s="93"/>
      <c r="ESP2" s="93"/>
      <c r="ESQ2" s="93"/>
      <c r="ESR2" s="93"/>
      <c r="ESS2" s="93"/>
      <c r="EST2" s="93"/>
      <c r="ESU2" s="93"/>
      <c r="ESV2" s="93"/>
      <c r="ESW2" s="93"/>
      <c r="ESX2" s="93"/>
      <c r="ESY2" s="93"/>
      <c r="ESZ2" s="93"/>
      <c r="ETA2" s="93"/>
      <c r="ETB2" s="93"/>
      <c r="ETC2" s="93"/>
      <c r="ETD2" s="93"/>
      <c r="ETE2" s="93"/>
      <c r="ETF2" s="93"/>
      <c r="ETG2" s="93"/>
      <c r="ETH2" s="93"/>
      <c r="ETI2" s="93"/>
      <c r="ETJ2" s="93"/>
      <c r="ETK2" s="93"/>
      <c r="ETL2" s="93"/>
      <c r="ETM2" s="93"/>
      <c r="ETN2" s="93"/>
      <c r="ETO2" s="93"/>
      <c r="ETP2" s="93"/>
      <c r="ETQ2" s="93"/>
      <c r="ETR2" s="93"/>
      <c r="ETS2" s="93"/>
      <c r="ETT2" s="93"/>
      <c r="ETU2" s="93"/>
      <c r="ETV2" s="93"/>
      <c r="ETW2" s="93"/>
      <c r="ETX2" s="93"/>
      <c r="ETY2" s="93"/>
      <c r="ETZ2" s="93"/>
      <c r="EUA2" s="93"/>
      <c r="EUB2" s="93"/>
      <c r="EUC2" s="93"/>
      <c r="EUD2" s="93"/>
      <c r="EUE2" s="93"/>
      <c r="EUF2" s="93"/>
      <c r="EUG2" s="93"/>
      <c r="EUH2" s="93"/>
      <c r="EUI2" s="93"/>
      <c r="EUJ2" s="93"/>
      <c r="EUK2" s="93"/>
      <c r="EUL2" s="93"/>
      <c r="EUM2" s="93"/>
      <c r="EUN2" s="93"/>
      <c r="EUO2" s="93"/>
      <c r="EUP2" s="93"/>
      <c r="EUQ2" s="93"/>
      <c r="EUR2" s="93"/>
      <c r="EUS2" s="93"/>
      <c r="EUT2" s="93"/>
      <c r="EUU2" s="93"/>
      <c r="EUV2" s="93"/>
      <c r="EUW2" s="93"/>
      <c r="EUX2" s="93"/>
      <c r="EUY2" s="93"/>
      <c r="EUZ2" s="93"/>
      <c r="EVA2" s="93"/>
      <c r="EVB2" s="93"/>
      <c r="EVC2" s="93"/>
      <c r="EVD2" s="93"/>
      <c r="EVE2" s="93"/>
      <c r="EVF2" s="93"/>
      <c r="EVG2" s="93"/>
      <c r="EVH2" s="93"/>
      <c r="EVI2" s="93"/>
      <c r="EVJ2" s="93"/>
      <c r="EVK2" s="93"/>
      <c r="EVL2" s="93"/>
      <c r="EVM2" s="93"/>
      <c r="EVN2" s="93"/>
      <c r="EVO2" s="93"/>
      <c r="EVP2" s="93"/>
      <c r="EVQ2" s="93"/>
      <c r="EVR2" s="93"/>
      <c r="EVS2" s="93"/>
      <c r="EVT2" s="93"/>
      <c r="EVU2" s="93"/>
      <c r="EVV2" s="93"/>
      <c r="EVW2" s="93"/>
      <c r="EVX2" s="93"/>
      <c r="EVY2" s="93"/>
      <c r="EVZ2" s="93"/>
      <c r="EWA2" s="93"/>
      <c r="EWB2" s="93"/>
      <c r="EWC2" s="93"/>
      <c r="EWD2" s="93"/>
      <c r="EWE2" s="93"/>
      <c r="EWF2" s="93"/>
      <c r="EWG2" s="93"/>
      <c r="EWH2" s="93"/>
      <c r="EWI2" s="93"/>
      <c r="EWJ2" s="93"/>
      <c r="EWK2" s="93"/>
      <c r="EWL2" s="93"/>
      <c r="EWM2" s="93"/>
      <c r="EWN2" s="93"/>
      <c r="EWO2" s="93"/>
      <c r="EWP2" s="93"/>
      <c r="EWQ2" s="93"/>
      <c r="EWR2" s="93"/>
      <c r="EWS2" s="93"/>
      <c r="EWT2" s="93"/>
      <c r="EWU2" s="93"/>
      <c r="EWV2" s="93"/>
      <c r="EWW2" s="93"/>
      <c r="EWX2" s="93"/>
      <c r="EWY2" s="93"/>
      <c r="EWZ2" s="93"/>
      <c r="EXA2" s="93"/>
      <c r="EXB2" s="93"/>
      <c r="EXC2" s="93"/>
      <c r="EXD2" s="93"/>
      <c r="EXE2" s="93"/>
      <c r="EXF2" s="93"/>
      <c r="EXG2" s="93"/>
      <c r="EXH2" s="93"/>
      <c r="EXI2" s="93"/>
      <c r="EXJ2" s="93"/>
      <c r="EXK2" s="93"/>
      <c r="EXL2" s="93"/>
      <c r="EXM2" s="93"/>
      <c r="EXN2" s="93"/>
      <c r="EXO2" s="93"/>
      <c r="EXP2" s="93"/>
      <c r="EXQ2" s="93"/>
      <c r="EXR2" s="93"/>
      <c r="EXS2" s="93"/>
      <c r="EXT2" s="93"/>
      <c r="EXU2" s="93"/>
      <c r="EXV2" s="93"/>
      <c r="EXW2" s="93"/>
      <c r="EXX2" s="93"/>
      <c r="EXY2" s="93"/>
      <c r="EXZ2" s="93"/>
      <c r="EYA2" s="93"/>
      <c r="EYB2" s="93"/>
      <c r="EYC2" s="93"/>
      <c r="EYD2" s="93"/>
      <c r="EYE2" s="93"/>
      <c r="EYF2" s="93"/>
      <c r="EYG2" s="93"/>
      <c r="EYH2" s="93"/>
      <c r="EYI2" s="93"/>
      <c r="EYJ2" s="93"/>
      <c r="EYK2" s="93"/>
      <c r="EYL2" s="93"/>
      <c r="EYM2" s="93"/>
      <c r="EYN2" s="93"/>
      <c r="EYO2" s="93"/>
      <c r="EYP2" s="93"/>
      <c r="EYQ2" s="93"/>
      <c r="EYR2" s="93"/>
      <c r="EYS2" s="93"/>
      <c r="EYT2" s="93"/>
      <c r="EYU2" s="93"/>
      <c r="EYV2" s="93"/>
      <c r="EYW2" s="93"/>
      <c r="EYX2" s="93"/>
      <c r="EYY2" s="93"/>
      <c r="EYZ2" s="93"/>
      <c r="EZA2" s="93"/>
      <c r="EZB2" s="93"/>
      <c r="EZC2" s="93"/>
      <c r="EZD2" s="93"/>
      <c r="EZE2" s="93"/>
      <c r="EZF2" s="93"/>
      <c r="EZG2" s="93"/>
      <c r="EZH2" s="93"/>
      <c r="EZI2" s="93"/>
      <c r="EZJ2" s="93"/>
      <c r="EZK2" s="93"/>
      <c r="EZL2" s="93"/>
      <c r="EZM2" s="93"/>
      <c r="EZN2" s="93"/>
      <c r="EZO2" s="93"/>
      <c r="EZP2" s="93"/>
      <c r="EZQ2" s="93"/>
      <c r="EZR2" s="93"/>
      <c r="EZS2" s="93"/>
      <c r="EZT2" s="93"/>
      <c r="EZU2" s="93"/>
      <c r="EZV2" s="93"/>
      <c r="EZW2" s="93"/>
      <c r="EZX2" s="93"/>
      <c r="EZY2" s="93"/>
      <c r="EZZ2" s="93"/>
      <c r="FAA2" s="93"/>
      <c r="FAB2" s="93"/>
      <c r="FAC2" s="93"/>
      <c r="FAD2" s="93"/>
      <c r="FAE2" s="93"/>
      <c r="FAF2" s="93"/>
      <c r="FAG2" s="93"/>
      <c r="FAH2" s="93"/>
      <c r="FAI2" s="93"/>
      <c r="FAJ2" s="93"/>
      <c r="FAK2" s="93"/>
      <c r="FAL2" s="93"/>
      <c r="FAM2" s="93"/>
      <c r="FAN2" s="93"/>
      <c r="FAO2" s="93"/>
      <c r="FAP2" s="93"/>
      <c r="FAQ2" s="93"/>
      <c r="FAR2" s="93"/>
      <c r="FAS2" s="93"/>
      <c r="FAT2" s="93"/>
      <c r="FAU2" s="93"/>
      <c r="FAV2" s="93"/>
      <c r="FAW2" s="93"/>
      <c r="FAX2" s="93"/>
      <c r="FAY2" s="93"/>
      <c r="FAZ2" s="93"/>
      <c r="FBA2" s="93"/>
      <c r="FBB2" s="93"/>
      <c r="FBC2" s="93"/>
      <c r="FBD2" s="93"/>
      <c r="FBE2" s="93"/>
      <c r="FBF2" s="93"/>
      <c r="FBG2" s="93"/>
      <c r="FBH2" s="93"/>
      <c r="FBI2" s="93"/>
      <c r="FBJ2" s="93"/>
      <c r="FBK2" s="93"/>
      <c r="FBL2" s="93"/>
      <c r="FBM2" s="93"/>
      <c r="FBN2" s="93"/>
      <c r="FBO2" s="93"/>
      <c r="FBP2" s="93"/>
      <c r="FBQ2" s="93"/>
      <c r="FBR2" s="93"/>
      <c r="FBS2" s="93"/>
      <c r="FBT2" s="93"/>
      <c r="FBU2" s="93"/>
      <c r="FBV2" s="93"/>
      <c r="FBW2" s="93"/>
      <c r="FBX2" s="93"/>
      <c r="FBY2" s="93"/>
      <c r="FBZ2" s="93"/>
      <c r="FCA2" s="93"/>
      <c r="FCB2" s="93"/>
      <c r="FCC2" s="93"/>
      <c r="FCD2" s="93"/>
      <c r="FCE2" s="93"/>
      <c r="FCF2" s="93"/>
      <c r="FCG2" s="93"/>
      <c r="FCH2" s="93"/>
      <c r="FCI2" s="93"/>
      <c r="FCJ2" s="93"/>
      <c r="FCK2" s="93"/>
      <c r="FCL2" s="93"/>
      <c r="FCM2" s="93"/>
      <c r="FCN2" s="93"/>
      <c r="FCO2" s="93"/>
      <c r="FCP2" s="93"/>
      <c r="FCQ2" s="93"/>
      <c r="FCR2" s="93"/>
      <c r="FCS2" s="93"/>
      <c r="FCT2" s="93"/>
      <c r="FCU2" s="93"/>
      <c r="FCV2" s="93"/>
      <c r="FCW2" s="93"/>
      <c r="FCX2" s="93"/>
      <c r="FCY2" s="93"/>
      <c r="FCZ2" s="93"/>
      <c r="FDA2" s="93"/>
      <c r="FDB2" s="93"/>
      <c r="FDC2" s="93"/>
      <c r="FDD2" s="93"/>
      <c r="FDE2" s="93"/>
      <c r="FDF2" s="93"/>
      <c r="FDG2" s="93"/>
      <c r="FDH2" s="93"/>
      <c r="FDI2" s="93"/>
      <c r="FDJ2" s="93"/>
      <c r="FDK2" s="93"/>
      <c r="FDL2" s="93"/>
      <c r="FDM2" s="93"/>
      <c r="FDN2" s="93"/>
      <c r="FDO2" s="93"/>
      <c r="FDP2" s="93"/>
      <c r="FDQ2" s="93"/>
      <c r="FDR2" s="93"/>
      <c r="FDS2" s="93"/>
      <c r="FDT2" s="93"/>
      <c r="FDU2" s="93"/>
      <c r="FDV2" s="93"/>
      <c r="FDW2" s="93"/>
      <c r="FDX2" s="93"/>
      <c r="FDY2" s="93"/>
      <c r="FDZ2" s="93"/>
      <c r="FEA2" s="93"/>
      <c r="FEB2" s="93"/>
      <c r="FEC2" s="93"/>
      <c r="FED2" s="93"/>
      <c r="FEE2" s="93"/>
      <c r="FEF2" s="93"/>
      <c r="FEG2" s="93"/>
      <c r="FEH2" s="93"/>
      <c r="FEI2" s="93"/>
      <c r="FEJ2" s="93"/>
      <c r="FEK2" s="93"/>
      <c r="FEL2" s="93"/>
      <c r="FEM2" s="93"/>
      <c r="FEN2" s="93"/>
      <c r="FEO2" s="93"/>
      <c r="FEP2" s="93"/>
      <c r="FEQ2" s="93"/>
      <c r="FER2" s="93"/>
      <c r="FES2" s="93"/>
      <c r="FET2" s="93"/>
      <c r="FEU2" s="93"/>
      <c r="FEV2" s="93"/>
      <c r="FEW2" s="93"/>
      <c r="FEX2" s="93"/>
      <c r="FEY2" s="93"/>
      <c r="FEZ2" s="93"/>
      <c r="FFA2" s="93"/>
      <c r="FFB2" s="93"/>
      <c r="FFC2" s="93"/>
      <c r="FFD2" s="93"/>
      <c r="FFE2" s="93"/>
      <c r="FFF2" s="93"/>
      <c r="FFG2" s="93"/>
      <c r="FFH2" s="93"/>
      <c r="FFI2" s="93"/>
      <c r="FFJ2" s="93"/>
      <c r="FFK2" s="93"/>
      <c r="FFL2" s="93"/>
      <c r="FFM2" s="93"/>
      <c r="FFN2" s="93"/>
      <c r="FFO2" s="93"/>
      <c r="FFP2" s="93"/>
      <c r="FFQ2" s="93"/>
      <c r="FFR2" s="93"/>
      <c r="FFS2" s="93"/>
      <c r="FFT2" s="93"/>
      <c r="FFU2" s="93"/>
      <c r="FFV2" s="93"/>
      <c r="FFW2" s="93"/>
      <c r="FFX2" s="93"/>
      <c r="FFY2" s="93"/>
      <c r="FFZ2" s="93"/>
      <c r="FGA2" s="93"/>
      <c r="FGB2" s="93"/>
      <c r="FGC2" s="93"/>
      <c r="FGD2" s="93"/>
      <c r="FGE2" s="93"/>
      <c r="FGF2" s="93"/>
      <c r="FGG2" s="93"/>
      <c r="FGH2" s="93"/>
      <c r="FGI2" s="93"/>
      <c r="FGJ2" s="93"/>
      <c r="FGK2" s="93"/>
      <c r="FGL2" s="93"/>
      <c r="FGM2" s="93"/>
      <c r="FGN2" s="93"/>
      <c r="FGO2" s="93"/>
      <c r="FGP2" s="93"/>
      <c r="FGQ2" s="93"/>
      <c r="FGR2" s="93"/>
      <c r="FGS2" s="93"/>
      <c r="FGT2" s="93"/>
      <c r="FGU2" s="93"/>
      <c r="FGV2" s="93"/>
      <c r="FGW2" s="93"/>
      <c r="FGX2" s="93"/>
      <c r="FGY2" s="93"/>
      <c r="FGZ2" s="93"/>
      <c r="FHA2" s="93"/>
      <c r="FHB2" s="93"/>
      <c r="FHC2" s="93"/>
      <c r="FHD2" s="93"/>
      <c r="FHE2" s="93"/>
      <c r="FHF2" s="93"/>
      <c r="FHG2" s="93"/>
      <c r="FHH2" s="93"/>
      <c r="FHI2" s="93"/>
      <c r="FHJ2" s="93"/>
      <c r="FHK2" s="93"/>
      <c r="FHL2" s="93"/>
      <c r="FHM2" s="93"/>
      <c r="FHN2" s="93"/>
      <c r="FHO2" s="93"/>
      <c r="FHP2" s="93"/>
      <c r="FHQ2" s="93"/>
      <c r="FHR2" s="93"/>
      <c r="FHS2" s="93"/>
      <c r="FHT2" s="93"/>
      <c r="FHU2" s="93"/>
      <c r="FHV2" s="93"/>
      <c r="FHW2" s="93"/>
      <c r="FHX2" s="93"/>
      <c r="FHY2" s="93"/>
      <c r="FHZ2" s="93"/>
      <c r="FIA2" s="93"/>
      <c r="FIB2" s="93"/>
      <c r="FIC2" s="93"/>
      <c r="FID2" s="93"/>
      <c r="FIE2" s="93"/>
      <c r="FIF2" s="93"/>
      <c r="FIG2" s="93"/>
      <c r="FIH2" s="93"/>
      <c r="FII2" s="93"/>
      <c r="FIJ2" s="93"/>
      <c r="FIK2" s="93"/>
      <c r="FIL2" s="93"/>
      <c r="FIM2" s="93"/>
      <c r="FIN2" s="93"/>
      <c r="FIO2" s="93"/>
      <c r="FIP2" s="93"/>
      <c r="FIQ2" s="93"/>
      <c r="FIR2" s="93"/>
      <c r="FIS2" s="93"/>
      <c r="FIT2" s="93"/>
      <c r="FIU2" s="93"/>
      <c r="FIV2" s="93"/>
      <c r="FIW2" s="93"/>
      <c r="FIX2" s="93"/>
      <c r="FIY2" s="93"/>
      <c r="FIZ2" s="93"/>
      <c r="FJA2" s="93"/>
      <c r="FJB2" s="93"/>
      <c r="FJC2" s="93"/>
      <c r="FJD2" s="93"/>
      <c r="FJE2" s="93"/>
      <c r="FJF2" s="93"/>
      <c r="FJG2" s="93"/>
      <c r="FJH2" s="93"/>
      <c r="FJI2" s="93"/>
      <c r="FJJ2" s="93"/>
      <c r="FJK2" s="93"/>
      <c r="FJL2" s="93"/>
      <c r="FJM2" s="93"/>
      <c r="FJN2" s="93"/>
      <c r="FJO2" s="93"/>
      <c r="FJP2" s="93"/>
      <c r="FJQ2" s="93"/>
      <c r="FJR2" s="93"/>
      <c r="FJS2" s="93"/>
      <c r="FJT2" s="93"/>
      <c r="FJU2" s="93"/>
      <c r="FJV2" s="93"/>
      <c r="FJW2" s="93"/>
      <c r="FJX2" s="93"/>
      <c r="FJY2" s="93"/>
      <c r="FJZ2" s="93"/>
      <c r="FKA2" s="93"/>
      <c r="FKB2" s="93"/>
      <c r="FKC2" s="93"/>
      <c r="FKD2" s="93"/>
      <c r="FKE2" s="93"/>
      <c r="FKF2" s="93"/>
      <c r="FKG2" s="93"/>
      <c r="FKH2" s="93"/>
      <c r="FKI2" s="93"/>
      <c r="FKJ2" s="93"/>
      <c r="FKK2" s="93"/>
      <c r="FKL2" s="93"/>
      <c r="FKM2" s="93"/>
      <c r="FKN2" s="93"/>
      <c r="FKO2" s="93"/>
      <c r="FKP2" s="93"/>
      <c r="FKQ2" s="93"/>
      <c r="FKR2" s="93"/>
      <c r="FKS2" s="93"/>
      <c r="FKT2" s="93"/>
      <c r="FKU2" s="93"/>
      <c r="FKV2" s="93"/>
      <c r="FKW2" s="93"/>
      <c r="FKX2" s="93"/>
      <c r="FKY2" s="93"/>
      <c r="FKZ2" s="93"/>
      <c r="FLA2" s="93"/>
      <c r="FLB2" s="93"/>
      <c r="FLC2" s="93"/>
      <c r="FLD2" s="93"/>
      <c r="FLE2" s="93"/>
      <c r="FLF2" s="93"/>
      <c r="FLG2" s="93"/>
      <c r="FLH2" s="93"/>
      <c r="FLI2" s="93"/>
      <c r="FLJ2" s="93"/>
      <c r="FLK2" s="93"/>
      <c r="FLL2" s="93"/>
      <c r="FLM2" s="93"/>
      <c r="FLN2" s="93"/>
      <c r="FLO2" s="93"/>
      <c r="FLP2" s="93"/>
      <c r="FLQ2" s="93"/>
      <c r="FLR2" s="93"/>
      <c r="FLS2" s="93"/>
      <c r="FLT2" s="93"/>
      <c r="FLU2" s="93"/>
      <c r="FLV2" s="93"/>
      <c r="FLW2" s="93"/>
      <c r="FLX2" s="93"/>
      <c r="FLY2" s="93"/>
      <c r="FLZ2" s="93"/>
      <c r="FMA2" s="93"/>
      <c r="FMB2" s="93"/>
      <c r="FMC2" s="93"/>
      <c r="FMD2" s="93"/>
      <c r="FME2" s="93"/>
      <c r="FMF2" s="93"/>
      <c r="FMG2" s="93"/>
      <c r="FMH2" s="93"/>
      <c r="FMI2" s="93"/>
      <c r="FMJ2" s="93"/>
      <c r="FMK2" s="93"/>
      <c r="FML2" s="93"/>
      <c r="FMM2" s="93"/>
      <c r="FMN2" s="93"/>
      <c r="FMO2" s="93"/>
      <c r="FMP2" s="93"/>
      <c r="FMQ2" s="93"/>
      <c r="FMR2" s="93"/>
      <c r="FMS2" s="93"/>
      <c r="FMT2" s="93"/>
      <c r="FMU2" s="93"/>
      <c r="FMV2" s="93"/>
      <c r="FMW2" s="93"/>
      <c r="FMX2" s="93"/>
      <c r="FMY2" s="93"/>
      <c r="FMZ2" s="93"/>
      <c r="FNA2" s="93"/>
      <c r="FNB2" s="93"/>
      <c r="FNC2" s="93"/>
      <c r="FND2" s="93"/>
      <c r="FNE2" s="93"/>
      <c r="FNF2" s="93"/>
      <c r="FNG2" s="93"/>
      <c r="FNH2" s="93"/>
      <c r="FNI2" s="93"/>
      <c r="FNJ2" s="93"/>
      <c r="FNK2" s="93"/>
      <c r="FNL2" s="93"/>
      <c r="FNM2" s="93"/>
      <c r="FNN2" s="93"/>
      <c r="FNO2" s="93"/>
      <c r="FNP2" s="93"/>
      <c r="FNQ2" s="93"/>
      <c r="FNR2" s="93"/>
      <c r="FNS2" s="93"/>
      <c r="FNT2" s="93"/>
      <c r="FNU2" s="93"/>
      <c r="FNV2" s="93"/>
      <c r="FNW2" s="93"/>
      <c r="FNX2" s="93"/>
      <c r="FNY2" s="93"/>
      <c r="FNZ2" s="93"/>
      <c r="FOA2" s="93"/>
      <c r="FOB2" s="93"/>
      <c r="FOC2" s="93"/>
      <c r="FOD2" s="93"/>
      <c r="FOE2" s="93"/>
      <c r="FOF2" s="93"/>
      <c r="FOG2" s="93"/>
      <c r="FOH2" s="93"/>
      <c r="FOI2" s="93"/>
      <c r="FOJ2" s="93"/>
      <c r="FOK2" s="93"/>
      <c r="FOL2" s="93"/>
      <c r="FOM2" s="93"/>
      <c r="FON2" s="93"/>
      <c r="FOO2" s="93"/>
      <c r="FOP2" s="93"/>
      <c r="FOQ2" s="93"/>
      <c r="FOR2" s="93"/>
      <c r="FOS2" s="93"/>
      <c r="FOT2" s="93"/>
      <c r="FOU2" s="93"/>
      <c r="FOV2" s="93"/>
      <c r="FOW2" s="93"/>
      <c r="FOX2" s="93"/>
      <c r="FOY2" s="93"/>
      <c r="FOZ2" s="93"/>
      <c r="FPA2" s="93"/>
      <c r="FPB2" s="93"/>
      <c r="FPC2" s="93"/>
      <c r="FPD2" s="93"/>
      <c r="FPE2" s="93"/>
      <c r="FPF2" s="93"/>
      <c r="FPG2" s="93"/>
      <c r="FPH2" s="93"/>
      <c r="FPI2" s="93"/>
      <c r="FPJ2" s="93"/>
      <c r="FPK2" s="93"/>
      <c r="FPL2" s="93"/>
      <c r="FPM2" s="93"/>
      <c r="FPN2" s="93"/>
      <c r="FPO2" s="93"/>
      <c r="FPP2" s="93"/>
      <c r="FPQ2" s="93"/>
      <c r="FPR2" s="93"/>
      <c r="FPS2" s="93"/>
      <c r="FPT2" s="93"/>
      <c r="FPU2" s="93"/>
      <c r="FPV2" s="93"/>
      <c r="FPW2" s="93"/>
      <c r="FPX2" s="93"/>
      <c r="FPY2" s="93"/>
      <c r="FPZ2" s="93"/>
      <c r="FQA2" s="93"/>
      <c r="FQB2" s="93"/>
      <c r="FQC2" s="93"/>
      <c r="FQD2" s="93"/>
      <c r="FQE2" s="93"/>
      <c r="FQF2" s="93"/>
      <c r="FQG2" s="93"/>
      <c r="FQH2" s="93"/>
      <c r="FQI2" s="93"/>
      <c r="FQJ2" s="93"/>
      <c r="FQK2" s="93"/>
      <c r="FQL2" s="93"/>
      <c r="FQM2" s="93"/>
      <c r="FQN2" s="93"/>
      <c r="FQO2" s="93"/>
      <c r="FQP2" s="93"/>
      <c r="FQQ2" s="93"/>
      <c r="FQR2" s="93"/>
      <c r="FQS2" s="93"/>
      <c r="FQT2" s="93"/>
      <c r="FQU2" s="93"/>
      <c r="FQV2" s="93"/>
      <c r="FQW2" s="93"/>
      <c r="FQX2" s="93"/>
      <c r="FQY2" s="93"/>
      <c r="FQZ2" s="93"/>
      <c r="FRA2" s="93"/>
      <c r="FRB2" s="93"/>
      <c r="FRC2" s="93"/>
      <c r="FRD2" s="93"/>
      <c r="FRE2" s="93"/>
      <c r="FRF2" s="93"/>
      <c r="FRG2" s="93"/>
      <c r="FRH2" s="93"/>
      <c r="FRI2" s="93"/>
      <c r="FRJ2" s="93"/>
      <c r="FRK2" s="93"/>
      <c r="FRL2" s="93"/>
      <c r="FRM2" s="93"/>
      <c r="FRN2" s="93"/>
      <c r="FRO2" s="93"/>
      <c r="FRP2" s="93"/>
      <c r="FRQ2" s="93"/>
      <c r="FRR2" s="93"/>
      <c r="FRS2" s="93"/>
      <c r="FRT2" s="93"/>
      <c r="FRU2" s="93"/>
      <c r="FRV2" s="93"/>
      <c r="FRW2" s="93"/>
      <c r="FRX2" s="93"/>
      <c r="FRY2" s="93"/>
      <c r="FRZ2" s="93"/>
      <c r="FSA2" s="93"/>
      <c r="FSB2" s="93"/>
      <c r="FSC2" s="93"/>
      <c r="FSD2" s="93"/>
      <c r="FSE2" s="93"/>
      <c r="FSF2" s="93"/>
      <c r="FSG2" s="93"/>
      <c r="FSH2" s="93"/>
      <c r="FSI2" s="93"/>
      <c r="FSJ2" s="93"/>
      <c r="FSK2" s="93"/>
      <c r="FSL2" s="93"/>
      <c r="FSM2" s="93"/>
      <c r="FSN2" s="93"/>
      <c r="FSO2" s="93"/>
      <c r="FSP2" s="93"/>
      <c r="FSQ2" s="93"/>
      <c r="FSR2" s="93"/>
      <c r="FSS2" s="93"/>
      <c r="FST2" s="93"/>
      <c r="FSU2" s="93"/>
      <c r="FSV2" s="93"/>
      <c r="FSW2" s="93"/>
      <c r="FSX2" s="93"/>
      <c r="FSY2" s="93"/>
      <c r="FSZ2" s="93"/>
      <c r="FTA2" s="93"/>
      <c r="FTB2" s="93"/>
      <c r="FTC2" s="93"/>
      <c r="FTD2" s="93"/>
      <c r="FTE2" s="93"/>
      <c r="FTF2" s="93"/>
      <c r="FTG2" s="93"/>
      <c r="FTH2" s="93"/>
      <c r="FTI2" s="93"/>
      <c r="FTJ2" s="93"/>
      <c r="FTK2" s="93"/>
      <c r="FTL2" s="93"/>
      <c r="FTM2" s="93"/>
      <c r="FTN2" s="93"/>
      <c r="FTO2" s="93"/>
      <c r="FTP2" s="93"/>
      <c r="FTQ2" s="93"/>
      <c r="FTR2" s="93"/>
      <c r="FTS2" s="93"/>
      <c r="FTT2" s="93"/>
      <c r="FTU2" s="93"/>
      <c r="FTV2" s="93"/>
      <c r="FTW2" s="93"/>
      <c r="FTX2" s="93"/>
      <c r="FTY2" s="93"/>
      <c r="FTZ2" s="93"/>
      <c r="FUA2" s="93"/>
      <c r="FUB2" s="93"/>
      <c r="FUC2" s="93"/>
      <c r="FUD2" s="93"/>
      <c r="FUE2" s="93"/>
      <c r="FUF2" s="93"/>
      <c r="FUG2" s="93"/>
      <c r="FUH2" s="93"/>
      <c r="FUI2" s="93"/>
      <c r="FUJ2" s="93"/>
      <c r="FUK2" s="93"/>
      <c r="FUL2" s="93"/>
      <c r="FUM2" s="93"/>
      <c r="FUN2" s="93"/>
      <c r="FUO2" s="93"/>
      <c r="FUP2" s="93"/>
      <c r="FUQ2" s="93"/>
      <c r="FUR2" s="93"/>
      <c r="FUS2" s="93"/>
      <c r="FUT2" s="93"/>
      <c r="FUU2" s="93"/>
      <c r="FUV2" s="93"/>
      <c r="FUW2" s="93"/>
      <c r="FUX2" s="93"/>
      <c r="FUY2" s="93"/>
      <c r="FUZ2" s="93"/>
      <c r="FVA2" s="93"/>
      <c r="FVB2" s="93"/>
      <c r="FVC2" s="93"/>
      <c r="FVD2" s="93"/>
      <c r="FVE2" s="93"/>
      <c r="FVF2" s="93"/>
      <c r="FVG2" s="93"/>
      <c r="FVH2" s="93"/>
      <c r="FVI2" s="93"/>
      <c r="FVJ2" s="93"/>
      <c r="FVK2" s="93"/>
      <c r="FVL2" s="93"/>
      <c r="FVM2" s="93"/>
      <c r="FVN2" s="93"/>
      <c r="FVO2" s="93"/>
      <c r="FVP2" s="93"/>
      <c r="FVQ2" s="93"/>
      <c r="FVR2" s="93"/>
      <c r="FVS2" s="93"/>
      <c r="FVT2" s="93"/>
      <c r="FVU2" s="93"/>
      <c r="FVV2" s="93"/>
      <c r="FVW2" s="93"/>
      <c r="FVX2" s="93"/>
      <c r="FVY2" s="93"/>
      <c r="FVZ2" s="93"/>
      <c r="FWA2" s="93"/>
      <c r="FWB2" s="93"/>
      <c r="FWC2" s="93"/>
      <c r="FWD2" s="93"/>
      <c r="FWE2" s="93"/>
      <c r="FWF2" s="93"/>
      <c r="FWG2" s="93"/>
      <c r="FWH2" s="93"/>
      <c r="FWI2" s="93"/>
      <c r="FWJ2" s="93"/>
      <c r="FWK2" s="93"/>
      <c r="FWL2" s="93"/>
      <c r="FWM2" s="93"/>
      <c r="FWN2" s="93"/>
      <c r="FWO2" s="93"/>
      <c r="FWP2" s="93"/>
      <c r="FWQ2" s="93"/>
      <c r="FWR2" s="93"/>
      <c r="FWS2" s="93"/>
      <c r="FWT2" s="93"/>
      <c r="FWU2" s="93"/>
      <c r="FWV2" s="93"/>
      <c r="FWW2" s="93"/>
      <c r="FWX2" s="93"/>
      <c r="FWY2" s="93"/>
      <c r="FWZ2" s="93"/>
      <c r="FXA2" s="93"/>
      <c r="FXB2" s="93"/>
      <c r="FXC2" s="93"/>
      <c r="FXD2" s="93"/>
      <c r="FXE2" s="93"/>
      <c r="FXF2" s="93"/>
      <c r="FXG2" s="93"/>
      <c r="FXH2" s="93"/>
      <c r="FXI2" s="93"/>
      <c r="FXJ2" s="93"/>
      <c r="FXK2" s="93"/>
      <c r="FXL2" s="93"/>
      <c r="FXM2" s="93"/>
      <c r="FXN2" s="93"/>
      <c r="FXO2" s="93"/>
      <c r="FXP2" s="93"/>
      <c r="FXQ2" s="93"/>
      <c r="FXR2" s="93"/>
      <c r="FXS2" s="93"/>
      <c r="FXT2" s="93"/>
      <c r="FXU2" s="93"/>
      <c r="FXV2" s="93"/>
      <c r="FXW2" s="93"/>
      <c r="FXX2" s="93"/>
      <c r="FXY2" s="93"/>
      <c r="FXZ2" s="93"/>
      <c r="FYA2" s="93"/>
      <c r="FYB2" s="93"/>
      <c r="FYC2" s="93"/>
      <c r="FYD2" s="93"/>
      <c r="FYE2" s="93"/>
      <c r="FYF2" s="93"/>
      <c r="FYG2" s="93"/>
      <c r="FYH2" s="93"/>
      <c r="FYI2" s="93"/>
      <c r="FYJ2" s="93"/>
      <c r="FYK2" s="93"/>
      <c r="FYL2" s="93"/>
      <c r="FYM2" s="93"/>
      <c r="FYN2" s="93"/>
      <c r="FYO2" s="93"/>
      <c r="FYP2" s="93"/>
      <c r="FYQ2" s="93"/>
      <c r="FYR2" s="93"/>
      <c r="FYS2" s="93"/>
      <c r="FYT2" s="93"/>
      <c r="FYU2" s="93"/>
      <c r="FYV2" s="93"/>
      <c r="FYW2" s="93"/>
      <c r="FYX2" s="93"/>
      <c r="FYY2" s="93"/>
      <c r="FYZ2" s="93"/>
      <c r="FZA2" s="93"/>
      <c r="FZB2" s="93"/>
      <c r="FZC2" s="93"/>
      <c r="FZD2" s="93"/>
      <c r="FZE2" s="93"/>
      <c r="FZF2" s="93"/>
      <c r="FZG2" s="93"/>
      <c r="FZH2" s="93"/>
      <c r="FZI2" s="93"/>
      <c r="FZJ2" s="93"/>
      <c r="FZK2" s="93"/>
      <c r="FZL2" s="93"/>
      <c r="FZM2" s="93"/>
      <c r="FZN2" s="93"/>
      <c r="FZO2" s="93"/>
      <c r="FZP2" s="93"/>
      <c r="FZQ2" s="93"/>
      <c r="FZR2" s="93"/>
      <c r="FZS2" s="93"/>
      <c r="FZT2" s="93"/>
      <c r="FZU2" s="93"/>
      <c r="FZV2" s="93"/>
      <c r="FZW2" s="93"/>
      <c r="FZX2" s="93"/>
      <c r="FZY2" s="93"/>
      <c r="FZZ2" s="93"/>
      <c r="GAA2" s="93"/>
      <c r="GAB2" s="93"/>
      <c r="GAC2" s="93"/>
      <c r="GAD2" s="93"/>
      <c r="GAE2" s="93"/>
      <c r="GAF2" s="93"/>
      <c r="GAG2" s="93"/>
      <c r="GAH2" s="93"/>
      <c r="GAI2" s="93"/>
      <c r="GAJ2" s="93"/>
      <c r="GAK2" s="93"/>
      <c r="GAL2" s="93"/>
      <c r="GAM2" s="93"/>
      <c r="GAN2" s="93"/>
      <c r="GAO2" s="93"/>
      <c r="GAP2" s="93"/>
      <c r="GAQ2" s="93"/>
      <c r="GAR2" s="93"/>
      <c r="GAS2" s="93"/>
      <c r="GAT2" s="93"/>
      <c r="GAU2" s="93"/>
      <c r="GAV2" s="93"/>
      <c r="GAW2" s="93"/>
      <c r="GAX2" s="93"/>
      <c r="GAY2" s="93"/>
      <c r="GAZ2" s="93"/>
      <c r="GBA2" s="93"/>
      <c r="GBB2" s="93"/>
      <c r="GBC2" s="93"/>
      <c r="GBD2" s="93"/>
      <c r="GBE2" s="93"/>
      <c r="GBF2" s="93"/>
      <c r="GBG2" s="93"/>
      <c r="GBH2" s="93"/>
      <c r="GBI2" s="93"/>
      <c r="GBJ2" s="93"/>
      <c r="GBK2" s="93"/>
      <c r="GBL2" s="93"/>
      <c r="GBM2" s="93"/>
      <c r="GBN2" s="93"/>
      <c r="GBO2" s="93"/>
      <c r="GBP2" s="93"/>
      <c r="GBQ2" s="93"/>
      <c r="GBR2" s="93"/>
      <c r="GBS2" s="93"/>
      <c r="GBT2" s="93"/>
      <c r="GBU2" s="93"/>
      <c r="GBV2" s="93"/>
      <c r="GBW2" s="93"/>
      <c r="GBX2" s="93"/>
      <c r="GBY2" s="93"/>
      <c r="GBZ2" s="93"/>
      <c r="GCA2" s="93"/>
      <c r="GCB2" s="93"/>
      <c r="GCC2" s="93"/>
      <c r="GCD2" s="93"/>
      <c r="GCE2" s="93"/>
      <c r="GCF2" s="93"/>
      <c r="GCG2" s="93"/>
      <c r="GCH2" s="93"/>
      <c r="GCI2" s="93"/>
      <c r="GCJ2" s="93"/>
      <c r="GCK2" s="93"/>
      <c r="GCL2" s="93"/>
      <c r="GCM2" s="93"/>
      <c r="GCN2" s="93"/>
      <c r="GCO2" s="93"/>
      <c r="GCP2" s="93"/>
      <c r="GCQ2" s="93"/>
      <c r="GCR2" s="93"/>
      <c r="GCS2" s="93"/>
      <c r="GCT2" s="93"/>
      <c r="GCU2" s="93"/>
      <c r="GCV2" s="93"/>
      <c r="GCW2" s="93"/>
      <c r="GCX2" s="93"/>
      <c r="GCY2" s="93"/>
      <c r="GCZ2" s="93"/>
      <c r="GDA2" s="93"/>
      <c r="GDB2" s="93"/>
      <c r="GDC2" s="93"/>
      <c r="GDD2" s="93"/>
      <c r="GDE2" s="93"/>
      <c r="GDF2" s="93"/>
      <c r="GDG2" s="93"/>
      <c r="GDH2" s="93"/>
      <c r="GDI2" s="93"/>
      <c r="GDJ2" s="93"/>
      <c r="GDK2" s="93"/>
      <c r="GDL2" s="93"/>
      <c r="GDM2" s="93"/>
      <c r="GDN2" s="93"/>
      <c r="GDO2" s="93"/>
      <c r="GDP2" s="93"/>
      <c r="GDQ2" s="93"/>
      <c r="GDR2" s="93"/>
      <c r="GDS2" s="93"/>
      <c r="GDT2" s="93"/>
      <c r="GDU2" s="93"/>
      <c r="GDV2" s="93"/>
      <c r="GDW2" s="93"/>
      <c r="GDX2" s="93"/>
      <c r="GDY2" s="93"/>
      <c r="GDZ2" s="93"/>
      <c r="GEA2" s="93"/>
      <c r="GEB2" s="93"/>
      <c r="GEC2" s="93"/>
      <c r="GED2" s="93"/>
      <c r="GEE2" s="93"/>
      <c r="GEF2" s="93"/>
      <c r="GEG2" s="93"/>
      <c r="GEH2" s="93"/>
      <c r="GEI2" s="93"/>
      <c r="GEJ2" s="93"/>
      <c r="GEK2" s="93"/>
      <c r="GEL2" s="93"/>
      <c r="GEM2" s="93"/>
      <c r="GEN2" s="93"/>
      <c r="GEO2" s="93"/>
      <c r="GEP2" s="93"/>
      <c r="GEQ2" s="93"/>
      <c r="GER2" s="93"/>
      <c r="GES2" s="93"/>
      <c r="GET2" s="93"/>
      <c r="GEU2" s="93"/>
      <c r="GEV2" s="93"/>
      <c r="GEW2" s="93"/>
      <c r="GEX2" s="93"/>
      <c r="GEY2" s="93"/>
      <c r="GEZ2" s="93"/>
      <c r="GFA2" s="93"/>
      <c r="GFB2" s="93"/>
      <c r="GFC2" s="93"/>
      <c r="GFD2" s="93"/>
      <c r="GFE2" s="93"/>
      <c r="GFF2" s="93"/>
      <c r="GFG2" s="93"/>
      <c r="GFH2" s="93"/>
      <c r="GFI2" s="93"/>
      <c r="GFJ2" s="93"/>
      <c r="GFK2" s="93"/>
      <c r="GFL2" s="93"/>
      <c r="GFM2" s="93"/>
      <c r="GFN2" s="93"/>
      <c r="GFO2" s="93"/>
      <c r="GFP2" s="93"/>
      <c r="GFQ2" s="93"/>
      <c r="GFR2" s="93"/>
      <c r="GFS2" s="93"/>
      <c r="GFT2" s="93"/>
      <c r="GFU2" s="93"/>
      <c r="GFV2" s="93"/>
      <c r="GFW2" s="93"/>
      <c r="GFX2" s="93"/>
      <c r="GFY2" s="93"/>
      <c r="GFZ2" s="93"/>
      <c r="GGA2" s="93"/>
      <c r="GGB2" s="93"/>
      <c r="GGC2" s="93"/>
      <c r="GGD2" s="93"/>
      <c r="GGE2" s="93"/>
      <c r="GGF2" s="93"/>
      <c r="GGG2" s="93"/>
      <c r="GGH2" s="93"/>
      <c r="GGI2" s="93"/>
      <c r="GGJ2" s="93"/>
      <c r="GGK2" s="93"/>
      <c r="GGL2" s="93"/>
      <c r="GGM2" s="93"/>
      <c r="GGN2" s="93"/>
      <c r="GGO2" s="93"/>
      <c r="GGP2" s="93"/>
      <c r="GGQ2" s="93"/>
      <c r="GGR2" s="93"/>
      <c r="GGS2" s="93"/>
      <c r="GGT2" s="93"/>
      <c r="GGU2" s="93"/>
      <c r="GGV2" s="93"/>
      <c r="GGW2" s="93"/>
      <c r="GGX2" s="93"/>
      <c r="GGY2" s="93"/>
      <c r="GGZ2" s="93"/>
      <c r="GHA2" s="93"/>
      <c r="GHB2" s="93"/>
      <c r="GHC2" s="93"/>
      <c r="GHD2" s="93"/>
      <c r="GHE2" s="93"/>
      <c r="GHF2" s="93"/>
      <c r="GHG2" s="93"/>
      <c r="GHH2" s="93"/>
      <c r="GHI2" s="93"/>
      <c r="GHJ2" s="93"/>
      <c r="GHK2" s="93"/>
      <c r="GHL2" s="93"/>
      <c r="GHM2" s="93"/>
      <c r="GHN2" s="93"/>
      <c r="GHO2" s="93"/>
      <c r="GHP2" s="93"/>
      <c r="GHQ2" s="93"/>
      <c r="GHR2" s="93"/>
      <c r="GHS2" s="93"/>
      <c r="GHT2" s="93"/>
      <c r="GHU2" s="93"/>
      <c r="GHV2" s="93"/>
      <c r="GHW2" s="93"/>
      <c r="GHX2" s="93"/>
      <c r="GHY2" s="93"/>
      <c r="GHZ2" s="93"/>
      <c r="GIA2" s="93"/>
      <c r="GIB2" s="93"/>
      <c r="GIC2" s="93"/>
      <c r="GID2" s="93"/>
      <c r="GIE2" s="93"/>
      <c r="GIF2" s="93"/>
      <c r="GIG2" s="93"/>
      <c r="GIH2" s="93"/>
      <c r="GII2" s="93"/>
      <c r="GIJ2" s="93"/>
      <c r="GIK2" s="93"/>
      <c r="GIL2" s="93"/>
      <c r="GIM2" s="93"/>
      <c r="GIN2" s="93"/>
      <c r="GIO2" s="93"/>
      <c r="GIP2" s="93"/>
      <c r="GIQ2" s="93"/>
      <c r="GIR2" s="93"/>
      <c r="GIS2" s="93"/>
      <c r="GIT2" s="93"/>
      <c r="GIU2" s="93"/>
      <c r="GIV2" s="93"/>
      <c r="GIW2" s="93"/>
      <c r="GIX2" s="93"/>
      <c r="GIY2" s="93"/>
      <c r="GIZ2" s="93"/>
      <c r="GJA2" s="93"/>
      <c r="GJB2" s="93"/>
      <c r="GJC2" s="93"/>
      <c r="GJD2" s="93"/>
      <c r="GJE2" s="93"/>
      <c r="GJF2" s="93"/>
      <c r="GJG2" s="93"/>
      <c r="GJH2" s="93"/>
      <c r="GJI2" s="93"/>
      <c r="GJJ2" s="93"/>
      <c r="GJK2" s="93"/>
      <c r="GJL2" s="93"/>
      <c r="GJM2" s="93"/>
      <c r="GJN2" s="93"/>
      <c r="GJO2" s="93"/>
      <c r="GJP2" s="93"/>
      <c r="GJQ2" s="93"/>
      <c r="GJR2" s="93"/>
      <c r="GJS2" s="93"/>
      <c r="GJT2" s="93"/>
      <c r="GJU2" s="93"/>
      <c r="GJV2" s="93"/>
      <c r="GJW2" s="93"/>
      <c r="GJX2" s="93"/>
      <c r="GJY2" s="93"/>
      <c r="GJZ2" s="93"/>
      <c r="GKA2" s="93"/>
      <c r="GKB2" s="93"/>
      <c r="GKC2" s="93"/>
      <c r="GKD2" s="93"/>
      <c r="GKE2" s="93"/>
      <c r="GKF2" s="93"/>
      <c r="GKG2" s="93"/>
      <c r="GKH2" s="93"/>
      <c r="GKI2" s="93"/>
      <c r="GKJ2" s="93"/>
      <c r="GKK2" s="93"/>
      <c r="GKL2" s="93"/>
      <c r="GKM2" s="93"/>
      <c r="GKN2" s="93"/>
      <c r="GKO2" s="93"/>
      <c r="GKP2" s="93"/>
      <c r="GKQ2" s="93"/>
      <c r="GKR2" s="93"/>
      <c r="GKS2" s="93"/>
      <c r="GKT2" s="93"/>
      <c r="GKU2" s="93"/>
      <c r="GKV2" s="93"/>
      <c r="GKW2" s="93"/>
      <c r="GKX2" s="93"/>
      <c r="GKY2" s="93"/>
      <c r="GKZ2" s="93"/>
      <c r="GLA2" s="93"/>
      <c r="GLB2" s="93"/>
      <c r="GLC2" s="93"/>
      <c r="GLD2" s="93"/>
      <c r="GLE2" s="93"/>
      <c r="GLF2" s="93"/>
      <c r="GLG2" s="93"/>
      <c r="GLH2" s="93"/>
      <c r="GLI2" s="93"/>
      <c r="GLJ2" s="93"/>
      <c r="GLK2" s="93"/>
      <c r="GLL2" s="93"/>
      <c r="GLM2" s="93"/>
      <c r="GLN2" s="93"/>
      <c r="GLO2" s="93"/>
      <c r="GLP2" s="93"/>
      <c r="GLQ2" s="93"/>
      <c r="GLR2" s="93"/>
      <c r="GLS2" s="93"/>
      <c r="GLT2" s="93"/>
      <c r="GLU2" s="93"/>
      <c r="GLV2" s="93"/>
      <c r="GLW2" s="93"/>
      <c r="GLX2" s="93"/>
      <c r="GLY2" s="93"/>
      <c r="GLZ2" s="93"/>
      <c r="GMA2" s="93"/>
      <c r="GMB2" s="93"/>
      <c r="GMC2" s="93"/>
      <c r="GMD2" s="93"/>
      <c r="GME2" s="93"/>
      <c r="GMF2" s="93"/>
      <c r="GMG2" s="93"/>
      <c r="GMH2" s="93"/>
      <c r="GMI2" s="93"/>
      <c r="GMJ2" s="93"/>
      <c r="GMK2" s="93"/>
      <c r="GML2" s="93"/>
      <c r="GMM2" s="93"/>
      <c r="GMN2" s="93"/>
      <c r="GMO2" s="93"/>
      <c r="GMP2" s="93"/>
      <c r="GMQ2" s="93"/>
      <c r="GMR2" s="93"/>
      <c r="GMS2" s="93"/>
      <c r="GMT2" s="93"/>
      <c r="GMU2" s="93"/>
      <c r="GMV2" s="93"/>
      <c r="GMW2" s="93"/>
      <c r="GMX2" s="93"/>
      <c r="GMY2" s="93"/>
      <c r="GMZ2" s="93"/>
      <c r="GNA2" s="93"/>
      <c r="GNB2" s="93"/>
      <c r="GNC2" s="93"/>
      <c r="GND2" s="93"/>
      <c r="GNE2" s="93"/>
      <c r="GNF2" s="93"/>
      <c r="GNG2" s="93"/>
      <c r="GNH2" s="93"/>
      <c r="GNI2" s="93"/>
      <c r="GNJ2" s="93"/>
      <c r="GNK2" s="93"/>
      <c r="GNL2" s="93"/>
      <c r="GNM2" s="93"/>
      <c r="GNN2" s="93"/>
      <c r="GNO2" s="93"/>
      <c r="GNP2" s="93"/>
      <c r="GNQ2" s="93"/>
      <c r="GNR2" s="93"/>
      <c r="GNS2" s="93"/>
      <c r="GNT2" s="93"/>
      <c r="GNU2" s="93"/>
      <c r="GNV2" s="93"/>
      <c r="GNW2" s="93"/>
      <c r="GNX2" s="93"/>
      <c r="GNY2" s="93"/>
      <c r="GNZ2" s="93"/>
      <c r="GOA2" s="93"/>
      <c r="GOB2" s="93"/>
      <c r="GOC2" s="93"/>
      <c r="GOD2" s="93"/>
      <c r="GOE2" s="93"/>
      <c r="GOF2" s="93"/>
      <c r="GOG2" s="93"/>
      <c r="GOH2" s="93"/>
      <c r="GOI2" s="93"/>
      <c r="GOJ2" s="93"/>
      <c r="GOK2" s="93"/>
      <c r="GOL2" s="93"/>
      <c r="GOM2" s="93"/>
      <c r="GON2" s="93"/>
      <c r="GOO2" s="93"/>
      <c r="GOP2" s="93"/>
      <c r="GOQ2" s="93"/>
      <c r="GOR2" s="93"/>
      <c r="GOS2" s="93"/>
      <c r="GOT2" s="93"/>
      <c r="GOU2" s="93"/>
      <c r="GOV2" s="93"/>
      <c r="GOW2" s="93"/>
      <c r="GOX2" s="93"/>
      <c r="GOY2" s="93"/>
      <c r="GOZ2" s="93"/>
      <c r="GPA2" s="93"/>
      <c r="GPB2" s="93"/>
      <c r="GPC2" s="93"/>
      <c r="GPD2" s="93"/>
      <c r="GPE2" s="93"/>
      <c r="GPF2" s="93"/>
      <c r="GPG2" s="93"/>
      <c r="GPH2" s="93"/>
      <c r="GPI2" s="93"/>
      <c r="GPJ2" s="93"/>
      <c r="GPK2" s="93"/>
      <c r="GPL2" s="93"/>
      <c r="GPM2" s="93"/>
      <c r="GPN2" s="93"/>
      <c r="GPO2" s="93"/>
      <c r="GPP2" s="93"/>
      <c r="GPQ2" s="93"/>
      <c r="GPR2" s="93"/>
      <c r="GPS2" s="93"/>
      <c r="GPT2" s="93"/>
      <c r="GPU2" s="93"/>
      <c r="GPV2" s="93"/>
      <c r="GPW2" s="93"/>
      <c r="GPX2" s="93"/>
      <c r="GPY2" s="93"/>
      <c r="GPZ2" s="93"/>
      <c r="GQA2" s="93"/>
      <c r="GQB2" s="93"/>
      <c r="GQC2" s="93"/>
      <c r="GQD2" s="93"/>
      <c r="GQE2" s="93"/>
      <c r="GQF2" s="93"/>
      <c r="GQG2" s="93"/>
      <c r="GQH2" s="93"/>
      <c r="GQI2" s="93"/>
      <c r="GQJ2" s="93"/>
      <c r="GQK2" s="93"/>
      <c r="GQL2" s="93"/>
      <c r="GQM2" s="93"/>
      <c r="GQN2" s="93"/>
      <c r="GQO2" s="93"/>
      <c r="GQP2" s="93"/>
      <c r="GQQ2" s="93"/>
      <c r="GQR2" s="93"/>
      <c r="GQS2" s="93"/>
      <c r="GQT2" s="93"/>
      <c r="GQU2" s="93"/>
      <c r="GQV2" s="93"/>
      <c r="GQW2" s="93"/>
      <c r="GQX2" s="93"/>
      <c r="GQY2" s="93"/>
      <c r="GQZ2" s="93"/>
      <c r="GRA2" s="93"/>
      <c r="GRB2" s="93"/>
      <c r="GRC2" s="93"/>
      <c r="GRD2" s="93"/>
      <c r="GRE2" s="93"/>
      <c r="GRF2" s="93"/>
      <c r="GRG2" s="93"/>
      <c r="GRH2" s="93"/>
      <c r="GRI2" s="93"/>
      <c r="GRJ2" s="93"/>
      <c r="GRK2" s="93"/>
      <c r="GRL2" s="93"/>
      <c r="GRM2" s="93"/>
      <c r="GRN2" s="93"/>
      <c r="GRO2" s="93"/>
      <c r="GRP2" s="93"/>
      <c r="GRQ2" s="93"/>
      <c r="GRR2" s="93"/>
      <c r="GRS2" s="93"/>
      <c r="GRT2" s="93"/>
      <c r="GRU2" s="93"/>
      <c r="GRV2" s="93"/>
      <c r="GRW2" s="93"/>
      <c r="GRX2" s="93"/>
      <c r="GRY2" s="93"/>
      <c r="GRZ2" s="93"/>
      <c r="GSA2" s="93"/>
      <c r="GSB2" s="93"/>
      <c r="GSC2" s="93"/>
      <c r="GSD2" s="93"/>
      <c r="GSE2" s="93"/>
      <c r="GSF2" s="93"/>
      <c r="GSG2" s="93"/>
      <c r="GSH2" s="93"/>
      <c r="GSI2" s="93"/>
      <c r="GSJ2" s="93"/>
      <c r="GSK2" s="93"/>
      <c r="GSL2" s="93"/>
      <c r="GSM2" s="93"/>
      <c r="GSN2" s="93"/>
      <c r="GSO2" s="93"/>
      <c r="GSP2" s="93"/>
      <c r="GSQ2" s="93"/>
      <c r="GSR2" s="93"/>
      <c r="GSS2" s="93"/>
      <c r="GST2" s="93"/>
      <c r="GSU2" s="93"/>
      <c r="GSV2" s="93"/>
      <c r="GSW2" s="93"/>
      <c r="GSX2" s="93"/>
      <c r="GSY2" s="93"/>
      <c r="GSZ2" s="93"/>
      <c r="GTA2" s="93"/>
      <c r="GTB2" s="93"/>
      <c r="GTC2" s="93"/>
      <c r="GTD2" s="93"/>
      <c r="GTE2" s="93"/>
      <c r="GTF2" s="93"/>
      <c r="GTG2" s="93"/>
      <c r="GTH2" s="93"/>
      <c r="GTI2" s="93"/>
      <c r="GTJ2" s="93"/>
      <c r="GTK2" s="93"/>
      <c r="GTL2" s="93"/>
      <c r="GTM2" s="93"/>
      <c r="GTN2" s="93"/>
      <c r="GTO2" s="93"/>
      <c r="GTP2" s="93"/>
      <c r="GTQ2" s="93"/>
      <c r="GTR2" s="93"/>
      <c r="GTS2" s="93"/>
      <c r="GTT2" s="93"/>
      <c r="GTU2" s="93"/>
      <c r="GTV2" s="93"/>
      <c r="GTW2" s="93"/>
      <c r="GTX2" s="93"/>
      <c r="GTY2" s="93"/>
      <c r="GTZ2" s="93"/>
      <c r="GUA2" s="93"/>
      <c r="GUB2" s="93"/>
      <c r="GUC2" s="93"/>
      <c r="GUD2" s="93"/>
      <c r="GUE2" s="93"/>
      <c r="GUF2" s="93"/>
      <c r="GUG2" s="93"/>
      <c r="GUH2" s="93"/>
      <c r="GUI2" s="93"/>
      <c r="GUJ2" s="93"/>
      <c r="GUK2" s="93"/>
      <c r="GUL2" s="93"/>
      <c r="GUM2" s="93"/>
      <c r="GUN2" s="93"/>
      <c r="GUO2" s="93"/>
      <c r="GUP2" s="93"/>
      <c r="GUQ2" s="93"/>
      <c r="GUR2" s="93"/>
      <c r="GUS2" s="93"/>
      <c r="GUT2" s="93"/>
      <c r="GUU2" s="93"/>
      <c r="GUV2" s="93"/>
      <c r="GUW2" s="93"/>
      <c r="GUX2" s="93"/>
      <c r="GUY2" s="93"/>
      <c r="GUZ2" s="93"/>
      <c r="GVA2" s="93"/>
      <c r="GVB2" s="93"/>
      <c r="GVC2" s="93"/>
      <c r="GVD2" s="93"/>
      <c r="GVE2" s="93"/>
      <c r="GVF2" s="93"/>
      <c r="GVG2" s="93"/>
      <c r="GVH2" s="93"/>
      <c r="GVI2" s="93"/>
      <c r="GVJ2" s="93"/>
      <c r="GVK2" s="93"/>
      <c r="GVL2" s="93"/>
      <c r="GVM2" s="93"/>
      <c r="GVN2" s="93"/>
      <c r="GVO2" s="93"/>
      <c r="GVP2" s="93"/>
      <c r="GVQ2" s="93"/>
      <c r="GVR2" s="93"/>
      <c r="GVS2" s="93"/>
      <c r="GVT2" s="93"/>
      <c r="GVU2" s="93"/>
      <c r="GVV2" s="93"/>
      <c r="GVW2" s="93"/>
      <c r="GVX2" s="93"/>
      <c r="GVY2" s="93"/>
      <c r="GVZ2" s="93"/>
      <c r="GWA2" s="93"/>
      <c r="GWB2" s="93"/>
      <c r="GWC2" s="93"/>
      <c r="GWD2" s="93"/>
      <c r="GWE2" s="93"/>
      <c r="GWF2" s="93"/>
      <c r="GWG2" s="93"/>
      <c r="GWH2" s="93"/>
      <c r="GWI2" s="93"/>
      <c r="GWJ2" s="93"/>
      <c r="GWK2" s="93"/>
      <c r="GWL2" s="93"/>
      <c r="GWM2" s="93"/>
      <c r="GWN2" s="93"/>
      <c r="GWO2" s="93"/>
      <c r="GWP2" s="93"/>
      <c r="GWQ2" s="93"/>
      <c r="GWR2" s="93"/>
      <c r="GWS2" s="93"/>
      <c r="GWT2" s="93"/>
      <c r="GWU2" s="93"/>
      <c r="GWV2" s="93"/>
      <c r="GWW2" s="93"/>
      <c r="GWX2" s="93"/>
      <c r="GWY2" s="93"/>
      <c r="GWZ2" s="93"/>
      <c r="GXA2" s="93"/>
      <c r="GXB2" s="93"/>
      <c r="GXC2" s="93"/>
      <c r="GXD2" s="93"/>
      <c r="GXE2" s="93"/>
      <c r="GXF2" s="93"/>
      <c r="GXG2" s="93"/>
      <c r="GXH2" s="93"/>
      <c r="GXI2" s="93"/>
      <c r="GXJ2" s="93"/>
      <c r="GXK2" s="93"/>
      <c r="GXL2" s="93"/>
      <c r="GXM2" s="93"/>
      <c r="GXN2" s="93"/>
      <c r="GXO2" s="93"/>
      <c r="GXP2" s="93"/>
      <c r="GXQ2" s="93"/>
      <c r="GXR2" s="93"/>
      <c r="GXS2" s="93"/>
      <c r="GXT2" s="93"/>
      <c r="GXU2" s="93"/>
      <c r="GXV2" s="93"/>
      <c r="GXW2" s="93"/>
      <c r="GXX2" s="93"/>
      <c r="GXY2" s="93"/>
      <c r="GXZ2" s="93"/>
      <c r="GYA2" s="93"/>
      <c r="GYB2" s="93"/>
      <c r="GYC2" s="93"/>
      <c r="GYD2" s="93"/>
      <c r="GYE2" s="93"/>
      <c r="GYF2" s="93"/>
      <c r="GYG2" s="93"/>
      <c r="GYH2" s="93"/>
      <c r="GYI2" s="93"/>
      <c r="GYJ2" s="93"/>
      <c r="GYK2" s="93"/>
      <c r="GYL2" s="93"/>
      <c r="GYM2" s="93"/>
      <c r="GYN2" s="93"/>
      <c r="GYO2" s="93"/>
      <c r="GYP2" s="93"/>
      <c r="GYQ2" s="93"/>
      <c r="GYR2" s="93"/>
      <c r="GYS2" s="93"/>
      <c r="GYT2" s="93"/>
      <c r="GYU2" s="93"/>
      <c r="GYV2" s="93"/>
      <c r="GYW2" s="93"/>
      <c r="GYX2" s="93"/>
      <c r="GYY2" s="93"/>
      <c r="GYZ2" s="93"/>
      <c r="GZA2" s="93"/>
      <c r="GZB2" s="93"/>
      <c r="GZC2" s="93"/>
      <c r="GZD2" s="93"/>
      <c r="GZE2" s="93"/>
      <c r="GZF2" s="93"/>
      <c r="GZG2" s="93"/>
      <c r="GZH2" s="93"/>
      <c r="GZI2" s="93"/>
      <c r="GZJ2" s="93"/>
      <c r="GZK2" s="93"/>
      <c r="GZL2" s="93"/>
      <c r="GZM2" s="93"/>
      <c r="GZN2" s="93"/>
      <c r="GZO2" s="93"/>
      <c r="GZP2" s="93"/>
      <c r="GZQ2" s="93"/>
      <c r="GZR2" s="93"/>
      <c r="GZS2" s="93"/>
      <c r="GZT2" s="93"/>
      <c r="GZU2" s="93"/>
      <c r="GZV2" s="93"/>
      <c r="GZW2" s="93"/>
      <c r="GZX2" s="93"/>
      <c r="GZY2" s="93"/>
      <c r="GZZ2" s="93"/>
      <c r="HAA2" s="93"/>
      <c r="HAB2" s="93"/>
      <c r="HAC2" s="93"/>
      <c r="HAD2" s="93"/>
      <c r="HAE2" s="93"/>
      <c r="HAF2" s="93"/>
      <c r="HAG2" s="93"/>
      <c r="HAH2" s="93"/>
      <c r="HAI2" s="93"/>
      <c r="HAJ2" s="93"/>
      <c r="HAK2" s="93"/>
      <c r="HAL2" s="93"/>
      <c r="HAM2" s="93"/>
      <c r="HAN2" s="93"/>
      <c r="HAO2" s="93"/>
      <c r="HAP2" s="93"/>
      <c r="HAQ2" s="93"/>
      <c r="HAR2" s="93"/>
      <c r="HAS2" s="93"/>
      <c r="HAT2" s="93"/>
      <c r="HAU2" s="93"/>
      <c r="HAV2" s="93"/>
      <c r="HAW2" s="93"/>
      <c r="HAX2" s="93"/>
      <c r="HAY2" s="93"/>
      <c r="HAZ2" s="93"/>
      <c r="HBA2" s="93"/>
      <c r="HBB2" s="93"/>
      <c r="HBC2" s="93"/>
      <c r="HBD2" s="93"/>
      <c r="HBE2" s="93"/>
      <c r="HBF2" s="93"/>
      <c r="HBG2" s="93"/>
      <c r="HBH2" s="93"/>
      <c r="HBI2" s="93"/>
      <c r="HBJ2" s="93"/>
      <c r="HBK2" s="93"/>
      <c r="HBL2" s="93"/>
      <c r="HBM2" s="93"/>
      <c r="HBN2" s="93"/>
      <c r="HBO2" s="93"/>
      <c r="HBP2" s="93"/>
      <c r="HBQ2" s="93"/>
      <c r="HBR2" s="93"/>
      <c r="HBS2" s="93"/>
      <c r="HBT2" s="93"/>
      <c r="HBU2" s="93"/>
      <c r="HBV2" s="93"/>
      <c r="HBW2" s="93"/>
      <c r="HBX2" s="93"/>
      <c r="HBY2" s="93"/>
      <c r="HBZ2" s="93"/>
      <c r="HCA2" s="93"/>
      <c r="HCB2" s="93"/>
      <c r="HCC2" s="93"/>
      <c r="HCD2" s="93"/>
      <c r="HCE2" s="93"/>
      <c r="HCF2" s="93"/>
      <c r="HCG2" s="93"/>
      <c r="HCH2" s="93"/>
      <c r="HCI2" s="93"/>
      <c r="HCJ2" s="93"/>
      <c r="HCK2" s="93"/>
      <c r="HCL2" s="93"/>
      <c r="HCM2" s="93"/>
      <c r="HCN2" s="93"/>
      <c r="HCO2" s="93"/>
      <c r="HCP2" s="93"/>
      <c r="HCQ2" s="93"/>
      <c r="HCR2" s="93"/>
      <c r="HCS2" s="93"/>
      <c r="HCT2" s="93"/>
      <c r="HCU2" s="93"/>
      <c r="HCV2" s="93"/>
      <c r="HCW2" s="93"/>
      <c r="HCX2" s="93"/>
      <c r="HCY2" s="93"/>
      <c r="HCZ2" s="93"/>
      <c r="HDA2" s="93"/>
      <c r="HDB2" s="93"/>
      <c r="HDC2" s="93"/>
      <c r="HDD2" s="93"/>
      <c r="HDE2" s="93"/>
      <c r="HDF2" s="93"/>
      <c r="HDG2" s="93"/>
      <c r="HDH2" s="93"/>
      <c r="HDI2" s="93"/>
      <c r="HDJ2" s="93"/>
      <c r="HDK2" s="93"/>
      <c r="HDL2" s="93"/>
      <c r="HDM2" s="93"/>
      <c r="HDN2" s="93"/>
      <c r="HDO2" s="93"/>
      <c r="HDP2" s="93"/>
      <c r="HDQ2" s="93"/>
      <c r="HDR2" s="93"/>
      <c r="HDS2" s="93"/>
      <c r="HDT2" s="93"/>
      <c r="HDU2" s="93"/>
      <c r="HDV2" s="93"/>
      <c r="HDW2" s="93"/>
      <c r="HDX2" s="93"/>
      <c r="HDY2" s="93"/>
      <c r="HDZ2" s="93"/>
      <c r="HEA2" s="93"/>
      <c r="HEB2" s="93"/>
      <c r="HEC2" s="93"/>
      <c r="HED2" s="93"/>
      <c r="HEE2" s="93"/>
      <c r="HEF2" s="93"/>
      <c r="HEG2" s="93"/>
      <c r="HEH2" s="93"/>
      <c r="HEI2" s="93"/>
      <c r="HEJ2" s="93"/>
      <c r="HEK2" s="93"/>
      <c r="HEL2" s="93"/>
      <c r="HEM2" s="93"/>
      <c r="HEN2" s="93"/>
      <c r="HEO2" s="93"/>
      <c r="HEP2" s="93"/>
      <c r="HEQ2" s="93"/>
      <c r="HER2" s="93"/>
      <c r="HES2" s="93"/>
      <c r="HET2" s="93"/>
      <c r="HEU2" s="93"/>
      <c r="HEV2" s="93"/>
      <c r="HEW2" s="93"/>
      <c r="HEX2" s="93"/>
      <c r="HEY2" s="93"/>
      <c r="HEZ2" s="93"/>
      <c r="HFA2" s="93"/>
      <c r="HFB2" s="93"/>
      <c r="HFC2" s="93"/>
      <c r="HFD2" s="93"/>
      <c r="HFE2" s="93"/>
      <c r="HFF2" s="93"/>
      <c r="HFG2" s="93"/>
      <c r="HFH2" s="93"/>
      <c r="HFI2" s="93"/>
      <c r="HFJ2" s="93"/>
      <c r="HFK2" s="93"/>
      <c r="HFL2" s="93"/>
      <c r="HFM2" s="93"/>
      <c r="HFN2" s="93"/>
      <c r="HFO2" s="93"/>
      <c r="HFP2" s="93"/>
      <c r="HFQ2" s="93"/>
      <c r="HFR2" s="93"/>
      <c r="HFS2" s="93"/>
      <c r="HFT2" s="93"/>
      <c r="HFU2" s="93"/>
      <c r="HFV2" s="93"/>
      <c r="HFW2" s="93"/>
      <c r="HFX2" s="93"/>
      <c r="HFY2" s="93"/>
      <c r="HFZ2" s="93"/>
      <c r="HGA2" s="93"/>
      <c r="HGB2" s="93"/>
      <c r="HGC2" s="93"/>
      <c r="HGD2" s="93"/>
      <c r="HGE2" s="93"/>
      <c r="HGF2" s="93"/>
      <c r="HGG2" s="93"/>
      <c r="HGH2" s="93"/>
      <c r="HGI2" s="93"/>
      <c r="HGJ2" s="93"/>
      <c r="HGK2" s="93"/>
      <c r="HGL2" s="93"/>
      <c r="HGM2" s="93"/>
      <c r="HGN2" s="93"/>
      <c r="HGO2" s="93"/>
      <c r="HGP2" s="93"/>
      <c r="HGQ2" s="93"/>
      <c r="HGR2" s="93"/>
      <c r="HGS2" s="93"/>
      <c r="HGT2" s="93"/>
      <c r="HGU2" s="93"/>
      <c r="HGV2" s="93"/>
      <c r="HGW2" s="93"/>
      <c r="HGX2" s="93"/>
      <c r="HGY2" s="93"/>
      <c r="HGZ2" s="93"/>
      <c r="HHA2" s="93"/>
      <c r="HHB2" s="93"/>
      <c r="HHC2" s="93"/>
      <c r="HHD2" s="93"/>
      <c r="HHE2" s="93"/>
      <c r="HHF2" s="93"/>
      <c r="HHG2" s="93"/>
      <c r="HHH2" s="93"/>
      <c r="HHI2" s="93"/>
      <c r="HHJ2" s="93"/>
      <c r="HHK2" s="93"/>
      <c r="HHL2" s="93"/>
      <c r="HHM2" s="93"/>
      <c r="HHN2" s="93"/>
      <c r="HHO2" s="93"/>
      <c r="HHP2" s="93"/>
      <c r="HHQ2" s="93"/>
      <c r="HHR2" s="93"/>
      <c r="HHS2" s="93"/>
      <c r="HHT2" s="93"/>
      <c r="HHU2" s="93"/>
      <c r="HHV2" s="93"/>
      <c r="HHW2" s="93"/>
      <c r="HHX2" s="93"/>
      <c r="HHY2" s="93"/>
      <c r="HHZ2" s="93"/>
      <c r="HIA2" s="93"/>
      <c r="HIB2" s="93"/>
      <c r="HIC2" s="93"/>
      <c r="HID2" s="93"/>
      <c r="HIE2" s="93"/>
      <c r="HIF2" s="93"/>
      <c r="HIG2" s="93"/>
      <c r="HIH2" s="93"/>
      <c r="HII2" s="93"/>
      <c r="HIJ2" s="93"/>
      <c r="HIK2" s="93"/>
      <c r="HIL2" s="93"/>
      <c r="HIM2" s="93"/>
      <c r="HIN2" s="93"/>
      <c r="HIO2" s="93"/>
      <c r="HIP2" s="93"/>
      <c r="HIQ2" s="93"/>
      <c r="HIR2" s="93"/>
      <c r="HIS2" s="93"/>
      <c r="HIT2" s="93"/>
      <c r="HIU2" s="93"/>
      <c r="HIV2" s="93"/>
      <c r="HIW2" s="93"/>
      <c r="HIX2" s="93"/>
      <c r="HIY2" s="93"/>
      <c r="HIZ2" s="93"/>
      <c r="HJA2" s="93"/>
      <c r="HJB2" s="93"/>
      <c r="HJC2" s="93"/>
      <c r="HJD2" s="93"/>
      <c r="HJE2" s="93"/>
      <c r="HJF2" s="93"/>
      <c r="HJG2" s="93"/>
      <c r="HJH2" s="93"/>
      <c r="HJI2" s="93"/>
      <c r="HJJ2" s="93"/>
      <c r="HJK2" s="93"/>
      <c r="HJL2" s="93"/>
      <c r="HJM2" s="93"/>
      <c r="HJN2" s="93"/>
      <c r="HJO2" s="93"/>
      <c r="HJP2" s="93"/>
      <c r="HJQ2" s="93"/>
      <c r="HJR2" s="93"/>
      <c r="HJS2" s="93"/>
      <c r="HJT2" s="93"/>
      <c r="HJU2" s="93"/>
      <c r="HJV2" s="93"/>
      <c r="HJW2" s="93"/>
      <c r="HJX2" s="93"/>
      <c r="HJY2" s="93"/>
      <c r="HJZ2" s="93"/>
      <c r="HKA2" s="93"/>
      <c r="HKB2" s="93"/>
      <c r="HKC2" s="93"/>
      <c r="HKD2" s="93"/>
      <c r="HKE2" s="93"/>
      <c r="HKF2" s="93"/>
      <c r="HKG2" s="93"/>
      <c r="HKH2" s="93"/>
      <c r="HKI2" s="93"/>
      <c r="HKJ2" s="93"/>
      <c r="HKK2" s="93"/>
      <c r="HKL2" s="93"/>
      <c r="HKM2" s="93"/>
      <c r="HKN2" s="93"/>
      <c r="HKO2" s="93"/>
      <c r="HKP2" s="93"/>
      <c r="HKQ2" s="93"/>
      <c r="HKR2" s="93"/>
      <c r="HKS2" s="93"/>
      <c r="HKT2" s="93"/>
      <c r="HKU2" s="93"/>
      <c r="HKV2" s="93"/>
      <c r="HKW2" s="93"/>
      <c r="HKX2" s="93"/>
      <c r="HKY2" s="93"/>
      <c r="HKZ2" s="93"/>
      <c r="HLA2" s="93"/>
      <c r="HLB2" s="93"/>
      <c r="HLC2" s="93"/>
      <c r="HLD2" s="93"/>
      <c r="HLE2" s="93"/>
      <c r="HLF2" s="93"/>
      <c r="HLG2" s="93"/>
      <c r="HLH2" s="93"/>
      <c r="HLI2" s="93"/>
      <c r="HLJ2" s="93"/>
      <c r="HLK2" s="93"/>
      <c r="HLL2" s="93"/>
      <c r="HLM2" s="93"/>
      <c r="HLN2" s="93"/>
      <c r="HLO2" s="93"/>
      <c r="HLP2" s="93"/>
      <c r="HLQ2" s="93"/>
      <c r="HLR2" s="93"/>
      <c r="HLS2" s="93"/>
      <c r="HLT2" s="93"/>
      <c r="HLU2" s="93"/>
      <c r="HLV2" s="93"/>
      <c r="HLW2" s="93"/>
      <c r="HLX2" s="93"/>
      <c r="HLY2" s="93"/>
      <c r="HLZ2" s="93"/>
      <c r="HMA2" s="93"/>
      <c r="HMB2" s="93"/>
      <c r="HMC2" s="93"/>
      <c r="HMD2" s="93"/>
      <c r="HME2" s="93"/>
      <c r="HMF2" s="93"/>
      <c r="HMG2" s="93"/>
      <c r="HMH2" s="93"/>
      <c r="HMI2" s="93"/>
      <c r="HMJ2" s="93"/>
      <c r="HMK2" s="93"/>
      <c r="HML2" s="93"/>
      <c r="HMM2" s="93"/>
      <c r="HMN2" s="93"/>
      <c r="HMO2" s="93"/>
      <c r="HMP2" s="93"/>
      <c r="HMQ2" s="93"/>
      <c r="HMR2" s="93"/>
      <c r="HMS2" s="93"/>
      <c r="HMT2" s="93"/>
      <c r="HMU2" s="93"/>
      <c r="HMV2" s="93"/>
      <c r="HMW2" s="93"/>
      <c r="HMX2" s="93"/>
      <c r="HMY2" s="93"/>
      <c r="HMZ2" s="93"/>
      <c r="HNA2" s="93"/>
      <c r="HNB2" s="93"/>
      <c r="HNC2" s="93"/>
      <c r="HND2" s="93"/>
      <c r="HNE2" s="93"/>
      <c r="HNF2" s="93"/>
      <c r="HNG2" s="93"/>
      <c r="HNH2" s="93"/>
      <c r="HNI2" s="93"/>
      <c r="HNJ2" s="93"/>
      <c r="HNK2" s="93"/>
      <c r="HNL2" s="93"/>
      <c r="HNM2" s="93"/>
      <c r="HNN2" s="93"/>
      <c r="HNO2" s="93"/>
      <c r="HNP2" s="93"/>
      <c r="HNQ2" s="93"/>
      <c r="HNR2" s="93"/>
      <c r="HNS2" s="93"/>
      <c r="HNT2" s="93"/>
      <c r="HNU2" s="93"/>
      <c r="HNV2" s="93"/>
      <c r="HNW2" s="93"/>
      <c r="HNX2" s="93"/>
      <c r="HNY2" s="93"/>
      <c r="HNZ2" s="93"/>
      <c r="HOA2" s="93"/>
      <c r="HOB2" s="93"/>
      <c r="HOC2" s="93"/>
      <c r="HOD2" s="93"/>
      <c r="HOE2" s="93"/>
      <c r="HOF2" s="93"/>
      <c r="HOG2" s="93"/>
      <c r="HOH2" s="93"/>
      <c r="HOI2" s="93"/>
      <c r="HOJ2" s="93"/>
      <c r="HOK2" s="93"/>
      <c r="HOL2" s="93"/>
      <c r="HOM2" s="93"/>
      <c r="HON2" s="93"/>
      <c r="HOO2" s="93"/>
      <c r="HOP2" s="93"/>
      <c r="HOQ2" s="93"/>
      <c r="HOR2" s="93"/>
      <c r="HOS2" s="93"/>
      <c r="HOT2" s="93"/>
      <c r="HOU2" s="93"/>
      <c r="HOV2" s="93"/>
      <c r="HOW2" s="93"/>
      <c r="HOX2" s="93"/>
      <c r="HOY2" s="93"/>
      <c r="HOZ2" s="93"/>
      <c r="HPA2" s="93"/>
      <c r="HPB2" s="93"/>
      <c r="HPC2" s="93"/>
      <c r="HPD2" s="93"/>
      <c r="HPE2" s="93"/>
      <c r="HPF2" s="93"/>
      <c r="HPG2" s="93"/>
      <c r="HPH2" s="93"/>
      <c r="HPI2" s="93"/>
      <c r="HPJ2" s="93"/>
      <c r="HPK2" s="93"/>
      <c r="HPL2" s="93"/>
      <c r="HPM2" s="93"/>
      <c r="HPN2" s="93"/>
      <c r="HPO2" s="93"/>
      <c r="HPP2" s="93"/>
      <c r="HPQ2" s="93"/>
      <c r="HPR2" s="93"/>
      <c r="HPS2" s="93"/>
      <c r="HPT2" s="93"/>
      <c r="HPU2" s="93"/>
      <c r="HPV2" s="93"/>
      <c r="HPW2" s="93"/>
      <c r="HPX2" s="93"/>
      <c r="HPY2" s="93"/>
      <c r="HPZ2" s="93"/>
      <c r="HQA2" s="93"/>
      <c r="HQB2" s="93"/>
      <c r="HQC2" s="93"/>
      <c r="HQD2" s="93"/>
      <c r="HQE2" s="93"/>
      <c r="HQF2" s="93"/>
      <c r="HQG2" s="93"/>
      <c r="HQH2" s="93"/>
      <c r="HQI2" s="93"/>
      <c r="HQJ2" s="93"/>
      <c r="HQK2" s="93"/>
      <c r="HQL2" s="93"/>
      <c r="HQM2" s="93"/>
      <c r="HQN2" s="93"/>
      <c r="HQO2" s="93"/>
      <c r="HQP2" s="93"/>
      <c r="HQQ2" s="93"/>
      <c r="HQR2" s="93"/>
      <c r="HQS2" s="93"/>
      <c r="HQT2" s="93"/>
      <c r="HQU2" s="93"/>
      <c r="HQV2" s="93"/>
      <c r="HQW2" s="93"/>
      <c r="HQX2" s="93"/>
      <c r="HQY2" s="93"/>
      <c r="HQZ2" s="93"/>
      <c r="HRA2" s="93"/>
      <c r="HRB2" s="93"/>
      <c r="HRC2" s="93"/>
      <c r="HRD2" s="93"/>
      <c r="HRE2" s="93"/>
      <c r="HRF2" s="93"/>
      <c r="HRG2" s="93"/>
      <c r="HRH2" s="93"/>
      <c r="HRI2" s="93"/>
      <c r="HRJ2" s="93"/>
      <c r="HRK2" s="93"/>
      <c r="HRL2" s="93"/>
      <c r="HRM2" s="93"/>
      <c r="HRN2" s="93"/>
      <c r="HRO2" s="93"/>
      <c r="HRP2" s="93"/>
      <c r="HRQ2" s="93"/>
      <c r="HRR2" s="93"/>
      <c r="HRS2" s="93"/>
      <c r="HRT2" s="93"/>
      <c r="HRU2" s="93"/>
      <c r="HRV2" s="93"/>
      <c r="HRW2" s="93"/>
      <c r="HRX2" s="93"/>
      <c r="HRY2" s="93"/>
      <c r="HRZ2" s="93"/>
      <c r="HSA2" s="93"/>
      <c r="HSB2" s="93"/>
      <c r="HSC2" s="93"/>
      <c r="HSD2" s="93"/>
      <c r="HSE2" s="93"/>
      <c r="HSF2" s="93"/>
      <c r="HSG2" s="93"/>
      <c r="HSH2" s="93"/>
      <c r="HSI2" s="93"/>
      <c r="HSJ2" s="93"/>
      <c r="HSK2" s="93"/>
      <c r="HSL2" s="93"/>
      <c r="HSM2" s="93"/>
      <c r="HSN2" s="93"/>
      <c r="HSO2" s="93"/>
      <c r="HSP2" s="93"/>
      <c r="HSQ2" s="93"/>
      <c r="HSR2" s="93"/>
      <c r="HSS2" s="93"/>
      <c r="HST2" s="93"/>
      <c r="HSU2" s="93"/>
      <c r="HSV2" s="93"/>
      <c r="HSW2" s="93"/>
      <c r="HSX2" s="93"/>
      <c r="HSY2" s="93"/>
      <c r="HSZ2" s="93"/>
      <c r="HTA2" s="93"/>
      <c r="HTB2" s="93"/>
      <c r="HTC2" s="93"/>
      <c r="HTD2" s="93"/>
      <c r="HTE2" s="93"/>
      <c r="HTF2" s="93"/>
      <c r="HTG2" s="93"/>
      <c r="HTH2" s="93"/>
      <c r="HTI2" s="93"/>
      <c r="HTJ2" s="93"/>
      <c r="HTK2" s="93"/>
      <c r="HTL2" s="93"/>
      <c r="HTM2" s="93"/>
      <c r="HTN2" s="93"/>
      <c r="HTO2" s="93"/>
      <c r="HTP2" s="93"/>
      <c r="HTQ2" s="93"/>
      <c r="HTR2" s="93"/>
      <c r="HTS2" s="93"/>
      <c r="HTT2" s="93"/>
      <c r="HTU2" s="93"/>
      <c r="HTV2" s="93"/>
      <c r="HTW2" s="93"/>
      <c r="HTX2" s="93"/>
      <c r="HTY2" s="93"/>
      <c r="HTZ2" s="93"/>
      <c r="HUA2" s="93"/>
      <c r="HUB2" s="93"/>
      <c r="HUC2" s="93"/>
      <c r="HUD2" s="93"/>
      <c r="HUE2" s="93"/>
      <c r="HUF2" s="93"/>
      <c r="HUG2" s="93"/>
      <c r="HUH2" s="93"/>
      <c r="HUI2" s="93"/>
      <c r="HUJ2" s="93"/>
      <c r="HUK2" s="93"/>
      <c r="HUL2" s="93"/>
      <c r="HUM2" s="93"/>
      <c r="HUN2" s="93"/>
      <c r="HUO2" s="93"/>
      <c r="HUP2" s="93"/>
      <c r="HUQ2" s="93"/>
      <c r="HUR2" s="93"/>
      <c r="HUS2" s="93"/>
      <c r="HUT2" s="93"/>
      <c r="HUU2" s="93"/>
      <c r="HUV2" s="93"/>
      <c r="HUW2" s="93"/>
      <c r="HUX2" s="93"/>
      <c r="HUY2" s="93"/>
      <c r="HUZ2" s="93"/>
      <c r="HVA2" s="93"/>
      <c r="HVB2" s="93"/>
      <c r="HVC2" s="93"/>
      <c r="HVD2" s="93"/>
      <c r="HVE2" s="93"/>
      <c r="HVF2" s="93"/>
      <c r="HVG2" s="93"/>
      <c r="HVH2" s="93"/>
      <c r="HVI2" s="93"/>
      <c r="HVJ2" s="93"/>
      <c r="HVK2" s="93"/>
      <c r="HVL2" s="93"/>
      <c r="HVM2" s="93"/>
      <c r="HVN2" s="93"/>
      <c r="HVO2" s="93"/>
      <c r="HVP2" s="93"/>
      <c r="HVQ2" s="93"/>
      <c r="HVR2" s="93"/>
      <c r="HVS2" s="93"/>
      <c r="HVT2" s="93"/>
      <c r="HVU2" s="93"/>
      <c r="HVV2" s="93"/>
      <c r="HVW2" s="93"/>
      <c r="HVX2" s="93"/>
      <c r="HVY2" s="93"/>
      <c r="HVZ2" s="93"/>
      <c r="HWA2" s="93"/>
      <c r="HWB2" s="93"/>
      <c r="HWC2" s="93"/>
      <c r="HWD2" s="93"/>
      <c r="HWE2" s="93"/>
      <c r="HWF2" s="93"/>
      <c r="HWG2" s="93"/>
      <c r="HWH2" s="93"/>
      <c r="HWI2" s="93"/>
      <c r="HWJ2" s="93"/>
      <c r="HWK2" s="93"/>
      <c r="HWL2" s="93"/>
      <c r="HWM2" s="93"/>
      <c r="HWN2" s="93"/>
      <c r="HWO2" s="93"/>
      <c r="HWP2" s="93"/>
      <c r="HWQ2" s="93"/>
      <c r="HWR2" s="93"/>
      <c r="HWS2" s="93"/>
      <c r="HWT2" s="93"/>
      <c r="HWU2" s="93"/>
      <c r="HWV2" s="93"/>
      <c r="HWW2" s="93"/>
      <c r="HWX2" s="93"/>
      <c r="HWY2" s="93"/>
      <c r="HWZ2" s="93"/>
      <c r="HXA2" s="93"/>
      <c r="HXB2" s="93"/>
      <c r="HXC2" s="93"/>
      <c r="HXD2" s="93"/>
      <c r="HXE2" s="93"/>
      <c r="HXF2" s="93"/>
      <c r="HXG2" s="93"/>
      <c r="HXH2" s="93"/>
      <c r="HXI2" s="93"/>
      <c r="HXJ2" s="93"/>
      <c r="HXK2" s="93"/>
      <c r="HXL2" s="93"/>
      <c r="HXM2" s="93"/>
      <c r="HXN2" s="93"/>
      <c r="HXO2" s="93"/>
      <c r="HXP2" s="93"/>
      <c r="HXQ2" s="93"/>
      <c r="HXR2" s="93"/>
      <c r="HXS2" s="93"/>
      <c r="HXT2" s="93"/>
      <c r="HXU2" s="93"/>
      <c r="HXV2" s="93"/>
      <c r="HXW2" s="93"/>
      <c r="HXX2" s="93"/>
      <c r="HXY2" s="93"/>
      <c r="HXZ2" s="93"/>
      <c r="HYA2" s="93"/>
      <c r="HYB2" s="93"/>
      <c r="HYC2" s="93"/>
      <c r="HYD2" s="93"/>
      <c r="HYE2" s="93"/>
      <c r="HYF2" s="93"/>
      <c r="HYG2" s="93"/>
      <c r="HYH2" s="93"/>
      <c r="HYI2" s="93"/>
      <c r="HYJ2" s="93"/>
      <c r="HYK2" s="93"/>
      <c r="HYL2" s="93"/>
      <c r="HYM2" s="93"/>
      <c r="HYN2" s="93"/>
      <c r="HYO2" s="93"/>
      <c r="HYP2" s="93"/>
      <c r="HYQ2" s="93"/>
      <c r="HYR2" s="93"/>
      <c r="HYS2" s="93"/>
      <c r="HYT2" s="93"/>
      <c r="HYU2" s="93"/>
      <c r="HYV2" s="93"/>
      <c r="HYW2" s="93"/>
      <c r="HYX2" s="93"/>
      <c r="HYY2" s="93"/>
      <c r="HYZ2" s="93"/>
      <c r="HZA2" s="93"/>
      <c r="HZB2" s="93"/>
      <c r="HZC2" s="93"/>
      <c r="HZD2" s="93"/>
      <c r="HZE2" s="93"/>
      <c r="HZF2" s="93"/>
      <c r="HZG2" s="93"/>
      <c r="HZH2" s="93"/>
      <c r="HZI2" s="93"/>
      <c r="HZJ2" s="93"/>
      <c r="HZK2" s="93"/>
      <c r="HZL2" s="93"/>
      <c r="HZM2" s="93"/>
      <c r="HZN2" s="93"/>
      <c r="HZO2" s="93"/>
      <c r="HZP2" s="93"/>
      <c r="HZQ2" s="93"/>
      <c r="HZR2" s="93"/>
      <c r="HZS2" s="93"/>
      <c r="HZT2" s="93"/>
      <c r="HZU2" s="93"/>
      <c r="HZV2" s="93"/>
      <c r="HZW2" s="93"/>
      <c r="HZX2" s="93"/>
      <c r="HZY2" s="93"/>
      <c r="HZZ2" s="93"/>
      <c r="IAA2" s="93"/>
      <c r="IAB2" s="93"/>
      <c r="IAC2" s="93"/>
      <c r="IAD2" s="93"/>
      <c r="IAE2" s="93"/>
      <c r="IAF2" s="93"/>
      <c r="IAG2" s="93"/>
      <c r="IAH2" s="93"/>
      <c r="IAI2" s="93"/>
      <c r="IAJ2" s="93"/>
      <c r="IAK2" s="93"/>
      <c r="IAL2" s="93"/>
      <c r="IAM2" s="93"/>
      <c r="IAN2" s="93"/>
      <c r="IAO2" s="93"/>
      <c r="IAP2" s="93"/>
      <c r="IAQ2" s="93"/>
      <c r="IAR2" s="93"/>
      <c r="IAS2" s="93"/>
      <c r="IAT2" s="93"/>
      <c r="IAU2" s="93"/>
      <c r="IAV2" s="93"/>
      <c r="IAW2" s="93"/>
      <c r="IAX2" s="93"/>
      <c r="IAY2" s="93"/>
      <c r="IAZ2" s="93"/>
      <c r="IBA2" s="93"/>
      <c r="IBB2" s="93"/>
      <c r="IBC2" s="93"/>
      <c r="IBD2" s="93"/>
      <c r="IBE2" s="93"/>
      <c r="IBF2" s="93"/>
      <c r="IBG2" s="93"/>
      <c r="IBH2" s="93"/>
      <c r="IBI2" s="93"/>
      <c r="IBJ2" s="93"/>
      <c r="IBK2" s="93"/>
      <c r="IBL2" s="93"/>
      <c r="IBM2" s="93"/>
      <c r="IBN2" s="93"/>
      <c r="IBO2" s="93"/>
      <c r="IBP2" s="93"/>
      <c r="IBQ2" s="93"/>
      <c r="IBR2" s="93"/>
      <c r="IBS2" s="93"/>
      <c r="IBT2" s="93"/>
      <c r="IBU2" s="93"/>
      <c r="IBV2" s="93"/>
      <c r="IBW2" s="93"/>
      <c r="IBX2" s="93"/>
      <c r="IBY2" s="93"/>
      <c r="IBZ2" s="93"/>
      <c r="ICA2" s="93"/>
      <c r="ICB2" s="93"/>
      <c r="ICC2" s="93"/>
      <c r="ICD2" s="93"/>
      <c r="ICE2" s="93"/>
      <c r="ICF2" s="93"/>
      <c r="ICG2" s="93"/>
      <c r="ICH2" s="93"/>
      <c r="ICI2" s="93"/>
      <c r="ICJ2" s="93"/>
      <c r="ICK2" s="93"/>
      <c r="ICL2" s="93"/>
      <c r="ICM2" s="93"/>
      <c r="ICN2" s="93"/>
      <c r="ICO2" s="93"/>
      <c r="ICP2" s="93"/>
      <c r="ICQ2" s="93"/>
      <c r="ICR2" s="93"/>
      <c r="ICS2" s="93"/>
      <c r="ICT2" s="93"/>
      <c r="ICU2" s="93"/>
      <c r="ICV2" s="93"/>
      <c r="ICW2" s="93"/>
      <c r="ICX2" s="93"/>
      <c r="ICY2" s="93"/>
      <c r="ICZ2" s="93"/>
      <c r="IDA2" s="93"/>
      <c r="IDB2" s="93"/>
      <c r="IDC2" s="93"/>
      <c r="IDD2" s="93"/>
      <c r="IDE2" s="93"/>
      <c r="IDF2" s="93"/>
      <c r="IDG2" s="93"/>
      <c r="IDH2" s="93"/>
      <c r="IDI2" s="93"/>
      <c r="IDJ2" s="93"/>
      <c r="IDK2" s="93"/>
      <c r="IDL2" s="93"/>
      <c r="IDM2" s="93"/>
      <c r="IDN2" s="93"/>
      <c r="IDO2" s="93"/>
      <c r="IDP2" s="93"/>
      <c r="IDQ2" s="93"/>
      <c r="IDR2" s="93"/>
      <c r="IDS2" s="93"/>
      <c r="IDT2" s="93"/>
      <c r="IDU2" s="93"/>
      <c r="IDV2" s="93"/>
      <c r="IDW2" s="93"/>
      <c r="IDX2" s="93"/>
      <c r="IDY2" s="93"/>
      <c r="IDZ2" s="93"/>
      <c r="IEA2" s="93"/>
      <c r="IEB2" s="93"/>
      <c r="IEC2" s="93"/>
      <c r="IED2" s="93"/>
      <c r="IEE2" s="93"/>
      <c r="IEF2" s="93"/>
      <c r="IEG2" s="93"/>
      <c r="IEH2" s="93"/>
      <c r="IEI2" s="93"/>
      <c r="IEJ2" s="93"/>
      <c r="IEK2" s="93"/>
      <c r="IEL2" s="93"/>
      <c r="IEM2" s="93"/>
      <c r="IEN2" s="93"/>
      <c r="IEO2" s="93"/>
      <c r="IEP2" s="93"/>
      <c r="IEQ2" s="93"/>
      <c r="IER2" s="93"/>
      <c r="IES2" s="93"/>
      <c r="IET2" s="93"/>
      <c r="IEU2" s="93"/>
      <c r="IEV2" s="93"/>
      <c r="IEW2" s="93"/>
      <c r="IEX2" s="93"/>
      <c r="IEY2" s="93"/>
      <c r="IEZ2" s="93"/>
      <c r="IFA2" s="93"/>
      <c r="IFB2" s="93"/>
      <c r="IFC2" s="93"/>
      <c r="IFD2" s="93"/>
      <c r="IFE2" s="93"/>
      <c r="IFF2" s="93"/>
      <c r="IFG2" s="93"/>
      <c r="IFH2" s="93"/>
      <c r="IFI2" s="93"/>
      <c r="IFJ2" s="93"/>
      <c r="IFK2" s="93"/>
      <c r="IFL2" s="93"/>
      <c r="IFM2" s="93"/>
      <c r="IFN2" s="93"/>
      <c r="IFO2" s="93"/>
      <c r="IFP2" s="93"/>
      <c r="IFQ2" s="93"/>
      <c r="IFR2" s="93"/>
      <c r="IFS2" s="93"/>
      <c r="IFT2" s="93"/>
      <c r="IFU2" s="93"/>
      <c r="IFV2" s="93"/>
      <c r="IFW2" s="93"/>
      <c r="IFX2" s="93"/>
      <c r="IFY2" s="93"/>
      <c r="IFZ2" s="93"/>
      <c r="IGA2" s="93"/>
      <c r="IGB2" s="93"/>
      <c r="IGC2" s="93"/>
      <c r="IGD2" s="93"/>
      <c r="IGE2" s="93"/>
      <c r="IGF2" s="93"/>
      <c r="IGG2" s="93"/>
      <c r="IGH2" s="93"/>
      <c r="IGI2" s="93"/>
      <c r="IGJ2" s="93"/>
      <c r="IGK2" s="93"/>
      <c r="IGL2" s="93"/>
      <c r="IGM2" s="93"/>
      <c r="IGN2" s="93"/>
      <c r="IGO2" s="93"/>
      <c r="IGP2" s="93"/>
      <c r="IGQ2" s="93"/>
      <c r="IGR2" s="93"/>
      <c r="IGS2" s="93"/>
      <c r="IGT2" s="93"/>
      <c r="IGU2" s="93"/>
      <c r="IGV2" s="93"/>
      <c r="IGW2" s="93"/>
      <c r="IGX2" s="93"/>
      <c r="IGY2" s="93"/>
      <c r="IGZ2" s="93"/>
      <c r="IHA2" s="93"/>
      <c r="IHB2" s="93"/>
      <c r="IHC2" s="93"/>
      <c r="IHD2" s="93"/>
      <c r="IHE2" s="93"/>
      <c r="IHF2" s="93"/>
      <c r="IHG2" s="93"/>
      <c r="IHH2" s="93"/>
      <c r="IHI2" s="93"/>
      <c r="IHJ2" s="93"/>
      <c r="IHK2" s="93"/>
      <c r="IHL2" s="93"/>
      <c r="IHM2" s="93"/>
      <c r="IHN2" s="93"/>
      <c r="IHO2" s="93"/>
      <c r="IHP2" s="93"/>
      <c r="IHQ2" s="93"/>
      <c r="IHR2" s="93"/>
      <c r="IHS2" s="93"/>
      <c r="IHT2" s="93"/>
      <c r="IHU2" s="93"/>
      <c r="IHV2" s="93"/>
      <c r="IHW2" s="93"/>
      <c r="IHX2" s="93"/>
      <c r="IHY2" s="93"/>
      <c r="IHZ2" s="93"/>
      <c r="IIA2" s="93"/>
      <c r="IIB2" s="93"/>
      <c r="IIC2" s="93"/>
      <c r="IID2" s="93"/>
      <c r="IIE2" s="93"/>
      <c r="IIF2" s="93"/>
      <c r="IIG2" s="93"/>
      <c r="IIH2" s="93"/>
      <c r="III2" s="93"/>
      <c r="IIJ2" s="93"/>
      <c r="IIK2" s="93"/>
      <c r="IIL2" s="93"/>
      <c r="IIM2" s="93"/>
      <c r="IIN2" s="93"/>
      <c r="IIO2" s="93"/>
      <c r="IIP2" s="93"/>
      <c r="IIQ2" s="93"/>
      <c r="IIR2" s="93"/>
      <c r="IIS2" s="93"/>
      <c r="IIT2" s="93"/>
      <c r="IIU2" s="93"/>
      <c r="IIV2" s="93"/>
      <c r="IIW2" s="93"/>
      <c r="IIX2" s="93"/>
      <c r="IIY2" s="93"/>
      <c r="IIZ2" s="93"/>
      <c r="IJA2" s="93"/>
      <c r="IJB2" s="93"/>
      <c r="IJC2" s="93"/>
      <c r="IJD2" s="93"/>
      <c r="IJE2" s="93"/>
      <c r="IJF2" s="93"/>
      <c r="IJG2" s="93"/>
      <c r="IJH2" s="93"/>
      <c r="IJI2" s="93"/>
      <c r="IJJ2" s="93"/>
      <c r="IJK2" s="93"/>
      <c r="IJL2" s="93"/>
      <c r="IJM2" s="93"/>
      <c r="IJN2" s="93"/>
      <c r="IJO2" s="93"/>
      <c r="IJP2" s="93"/>
      <c r="IJQ2" s="93"/>
      <c r="IJR2" s="93"/>
      <c r="IJS2" s="93"/>
      <c r="IJT2" s="93"/>
      <c r="IJU2" s="93"/>
      <c r="IJV2" s="93"/>
      <c r="IJW2" s="93"/>
      <c r="IJX2" s="93"/>
      <c r="IJY2" s="93"/>
      <c r="IJZ2" s="93"/>
      <c r="IKA2" s="93"/>
      <c r="IKB2" s="93"/>
      <c r="IKC2" s="93"/>
      <c r="IKD2" s="93"/>
      <c r="IKE2" s="93"/>
      <c r="IKF2" s="93"/>
      <c r="IKG2" s="93"/>
      <c r="IKH2" s="93"/>
      <c r="IKI2" s="93"/>
      <c r="IKJ2" s="93"/>
      <c r="IKK2" s="93"/>
      <c r="IKL2" s="93"/>
      <c r="IKM2" s="93"/>
      <c r="IKN2" s="93"/>
      <c r="IKO2" s="93"/>
      <c r="IKP2" s="93"/>
      <c r="IKQ2" s="93"/>
      <c r="IKR2" s="93"/>
      <c r="IKS2" s="93"/>
      <c r="IKT2" s="93"/>
      <c r="IKU2" s="93"/>
      <c r="IKV2" s="93"/>
      <c r="IKW2" s="93"/>
      <c r="IKX2" s="93"/>
      <c r="IKY2" s="93"/>
      <c r="IKZ2" s="93"/>
      <c r="ILA2" s="93"/>
      <c r="ILB2" s="93"/>
      <c r="ILC2" s="93"/>
      <c r="ILD2" s="93"/>
      <c r="ILE2" s="93"/>
      <c r="ILF2" s="93"/>
      <c r="ILG2" s="93"/>
      <c r="ILH2" s="93"/>
      <c r="ILI2" s="93"/>
      <c r="ILJ2" s="93"/>
      <c r="ILK2" s="93"/>
      <c r="ILL2" s="93"/>
      <c r="ILM2" s="93"/>
      <c r="ILN2" s="93"/>
      <c r="ILO2" s="93"/>
      <c r="ILP2" s="93"/>
      <c r="ILQ2" s="93"/>
      <c r="ILR2" s="93"/>
      <c r="ILS2" s="93"/>
      <c r="ILT2" s="93"/>
      <c r="ILU2" s="93"/>
      <c r="ILV2" s="93"/>
      <c r="ILW2" s="93"/>
      <c r="ILX2" s="93"/>
      <c r="ILY2" s="93"/>
      <c r="ILZ2" s="93"/>
      <c r="IMA2" s="93"/>
      <c r="IMB2" s="93"/>
      <c r="IMC2" s="93"/>
      <c r="IMD2" s="93"/>
      <c r="IME2" s="93"/>
      <c r="IMF2" s="93"/>
      <c r="IMG2" s="93"/>
      <c r="IMH2" s="93"/>
      <c r="IMI2" s="93"/>
      <c r="IMJ2" s="93"/>
      <c r="IMK2" s="93"/>
      <c r="IML2" s="93"/>
      <c r="IMM2" s="93"/>
      <c r="IMN2" s="93"/>
      <c r="IMO2" s="93"/>
      <c r="IMP2" s="93"/>
      <c r="IMQ2" s="93"/>
      <c r="IMR2" s="93"/>
      <c r="IMS2" s="93"/>
      <c r="IMT2" s="93"/>
      <c r="IMU2" s="93"/>
      <c r="IMV2" s="93"/>
      <c r="IMW2" s="93"/>
      <c r="IMX2" s="93"/>
      <c r="IMY2" s="93"/>
      <c r="IMZ2" s="93"/>
      <c r="INA2" s="93"/>
      <c r="INB2" s="93"/>
      <c r="INC2" s="93"/>
      <c r="IND2" s="93"/>
      <c r="INE2" s="93"/>
      <c r="INF2" s="93"/>
      <c r="ING2" s="93"/>
      <c r="INH2" s="93"/>
      <c r="INI2" s="93"/>
      <c r="INJ2" s="93"/>
      <c r="INK2" s="93"/>
      <c r="INL2" s="93"/>
      <c r="INM2" s="93"/>
      <c r="INN2" s="93"/>
      <c r="INO2" s="93"/>
      <c r="INP2" s="93"/>
      <c r="INQ2" s="93"/>
      <c r="INR2" s="93"/>
      <c r="INS2" s="93"/>
      <c r="INT2" s="93"/>
      <c r="INU2" s="93"/>
      <c r="INV2" s="93"/>
      <c r="INW2" s="93"/>
      <c r="INX2" s="93"/>
      <c r="INY2" s="93"/>
      <c r="INZ2" s="93"/>
      <c r="IOA2" s="93"/>
      <c r="IOB2" s="93"/>
      <c r="IOC2" s="93"/>
      <c r="IOD2" s="93"/>
      <c r="IOE2" s="93"/>
      <c r="IOF2" s="93"/>
      <c r="IOG2" s="93"/>
      <c r="IOH2" s="93"/>
      <c r="IOI2" s="93"/>
      <c r="IOJ2" s="93"/>
      <c r="IOK2" s="93"/>
      <c r="IOL2" s="93"/>
      <c r="IOM2" s="93"/>
      <c r="ION2" s="93"/>
      <c r="IOO2" s="93"/>
      <c r="IOP2" s="93"/>
      <c r="IOQ2" s="93"/>
      <c r="IOR2" s="93"/>
      <c r="IOS2" s="93"/>
      <c r="IOT2" s="93"/>
      <c r="IOU2" s="93"/>
      <c r="IOV2" s="93"/>
      <c r="IOW2" s="93"/>
      <c r="IOX2" s="93"/>
      <c r="IOY2" s="93"/>
      <c r="IOZ2" s="93"/>
      <c r="IPA2" s="93"/>
      <c r="IPB2" s="93"/>
      <c r="IPC2" s="93"/>
      <c r="IPD2" s="93"/>
      <c r="IPE2" s="93"/>
      <c r="IPF2" s="93"/>
      <c r="IPG2" s="93"/>
      <c r="IPH2" s="93"/>
      <c r="IPI2" s="93"/>
      <c r="IPJ2" s="93"/>
      <c r="IPK2" s="93"/>
      <c r="IPL2" s="93"/>
      <c r="IPM2" s="93"/>
      <c r="IPN2" s="93"/>
      <c r="IPO2" s="93"/>
      <c r="IPP2" s="93"/>
      <c r="IPQ2" s="93"/>
      <c r="IPR2" s="93"/>
      <c r="IPS2" s="93"/>
      <c r="IPT2" s="93"/>
      <c r="IPU2" s="93"/>
      <c r="IPV2" s="93"/>
      <c r="IPW2" s="93"/>
      <c r="IPX2" s="93"/>
      <c r="IPY2" s="93"/>
      <c r="IPZ2" s="93"/>
      <c r="IQA2" s="93"/>
      <c r="IQB2" s="93"/>
      <c r="IQC2" s="93"/>
      <c r="IQD2" s="93"/>
      <c r="IQE2" s="93"/>
      <c r="IQF2" s="93"/>
      <c r="IQG2" s="93"/>
      <c r="IQH2" s="93"/>
      <c r="IQI2" s="93"/>
      <c r="IQJ2" s="93"/>
      <c r="IQK2" s="93"/>
      <c r="IQL2" s="93"/>
      <c r="IQM2" s="93"/>
      <c r="IQN2" s="93"/>
      <c r="IQO2" s="93"/>
      <c r="IQP2" s="93"/>
      <c r="IQQ2" s="93"/>
      <c r="IQR2" s="93"/>
      <c r="IQS2" s="93"/>
      <c r="IQT2" s="93"/>
      <c r="IQU2" s="93"/>
      <c r="IQV2" s="93"/>
      <c r="IQW2" s="93"/>
      <c r="IQX2" s="93"/>
      <c r="IQY2" s="93"/>
      <c r="IQZ2" s="93"/>
      <c r="IRA2" s="93"/>
      <c r="IRB2" s="93"/>
      <c r="IRC2" s="93"/>
      <c r="IRD2" s="93"/>
      <c r="IRE2" s="93"/>
      <c r="IRF2" s="93"/>
      <c r="IRG2" s="93"/>
      <c r="IRH2" s="93"/>
      <c r="IRI2" s="93"/>
      <c r="IRJ2" s="93"/>
      <c r="IRK2" s="93"/>
      <c r="IRL2" s="93"/>
      <c r="IRM2" s="93"/>
      <c r="IRN2" s="93"/>
      <c r="IRO2" s="93"/>
      <c r="IRP2" s="93"/>
      <c r="IRQ2" s="93"/>
      <c r="IRR2" s="93"/>
      <c r="IRS2" s="93"/>
      <c r="IRT2" s="93"/>
      <c r="IRU2" s="93"/>
      <c r="IRV2" s="93"/>
      <c r="IRW2" s="93"/>
      <c r="IRX2" s="93"/>
      <c r="IRY2" s="93"/>
      <c r="IRZ2" s="93"/>
      <c r="ISA2" s="93"/>
      <c r="ISB2" s="93"/>
      <c r="ISC2" s="93"/>
      <c r="ISD2" s="93"/>
      <c r="ISE2" s="93"/>
      <c r="ISF2" s="93"/>
      <c r="ISG2" s="93"/>
      <c r="ISH2" s="93"/>
      <c r="ISI2" s="93"/>
      <c r="ISJ2" s="93"/>
      <c r="ISK2" s="93"/>
      <c r="ISL2" s="93"/>
      <c r="ISM2" s="93"/>
      <c r="ISN2" s="93"/>
      <c r="ISO2" s="93"/>
      <c r="ISP2" s="93"/>
      <c r="ISQ2" s="93"/>
      <c r="ISR2" s="93"/>
      <c r="ISS2" s="93"/>
      <c r="IST2" s="93"/>
      <c r="ISU2" s="93"/>
      <c r="ISV2" s="93"/>
      <c r="ISW2" s="93"/>
      <c r="ISX2" s="93"/>
      <c r="ISY2" s="93"/>
      <c r="ISZ2" s="93"/>
      <c r="ITA2" s="93"/>
      <c r="ITB2" s="93"/>
      <c r="ITC2" s="93"/>
      <c r="ITD2" s="93"/>
      <c r="ITE2" s="93"/>
      <c r="ITF2" s="93"/>
      <c r="ITG2" s="93"/>
      <c r="ITH2" s="93"/>
      <c r="ITI2" s="93"/>
      <c r="ITJ2" s="93"/>
      <c r="ITK2" s="93"/>
      <c r="ITL2" s="93"/>
      <c r="ITM2" s="93"/>
      <c r="ITN2" s="93"/>
      <c r="ITO2" s="93"/>
      <c r="ITP2" s="93"/>
      <c r="ITQ2" s="93"/>
      <c r="ITR2" s="93"/>
      <c r="ITS2" s="93"/>
      <c r="ITT2" s="93"/>
      <c r="ITU2" s="93"/>
      <c r="ITV2" s="93"/>
      <c r="ITW2" s="93"/>
      <c r="ITX2" s="93"/>
      <c r="ITY2" s="93"/>
      <c r="ITZ2" s="93"/>
      <c r="IUA2" s="93"/>
      <c r="IUB2" s="93"/>
      <c r="IUC2" s="93"/>
      <c r="IUD2" s="93"/>
      <c r="IUE2" s="93"/>
      <c r="IUF2" s="93"/>
      <c r="IUG2" s="93"/>
      <c r="IUH2" s="93"/>
      <c r="IUI2" s="93"/>
      <c r="IUJ2" s="93"/>
      <c r="IUK2" s="93"/>
      <c r="IUL2" s="93"/>
      <c r="IUM2" s="93"/>
      <c r="IUN2" s="93"/>
      <c r="IUO2" s="93"/>
      <c r="IUP2" s="93"/>
      <c r="IUQ2" s="93"/>
      <c r="IUR2" s="93"/>
      <c r="IUS2" s="93"/>
      <c r="IUT2" s="93"/>
      <c r="IUU2" s="93"/>
      <c r="IUV2" s="93"/>
      <c r="IUW2" s="93"/>
      <c r="IUX2" s="93"/>
      <c r="IUY2" s="93"/>
      <c r="IUZ2" s="93"/>
      <c r="IVA2" s="93"/>
      <c r="IVB2" s="93"/>
      <c r="IVC2" s="93"/>
      <c r="IVD2" s="93"/>
      <c r="IVE2" s="93"/>
      <c r="IVF2" s="93"/>
      <c r="IVG2" s="93"/>
      <c r="IVH2" s="93"/>
      <c r="IVI2" s="93"/>
      <c r="IVJ2" s="93"/>
      <c r="IVK2" s="93"/>
      <c r="IVL2" s="93"/>
      <c r="IVM2" s="93"/>
      <c r="IVN2" s="93"/>
      <c r="IVO2" s="93"/>
      <c r="IVP2" s="93"/>
      <c r="IVQ2" s="93"/>
      <c r="IVR2" s="93"/>
      <c r="IVS2" s="93"/>
      <c r="IVT2" s="93"/>
      <c r="IVU2" s="93"/>
      <c r="IVV2" s="93"/>
      <c r="IVW2" s="93"/>
      <c r="IVX2" s="93"/>
      <c r="IVY2" s="93"/>
      <c r="IVZ2" s="93"/>
      <c r="IWA2" s="93"/>
      <c r="IWB2" s="93"/>
      <c r="IWC2" s="93"/>
      <c r="IWD2" s="93"/>
      <c r="IWE2" s="93"/>
      <c r="IWF2" s="93"/>
      <c r="IWG2" s="93"/>
      <c r="IWH2" s="93"/>
      <c r="IWI2" s="93"/>
      <c r="IWJ2" s="93"/>
      <c r="IWK2" s="93"/>
      <c r="IWL2" s="93"/>
      <c r="IWM2" s="93"/>
      <c r="IWN2" s="93"/>
      <c r="IWO2" s="93"/>
      <c r="IWP2" s="93"/>
      <c r="IWQ2" s="93"/>
      <c r="IWR2" s="93"/>
      <c r="IWS2" s="93"/>
      <c r="IWT2" s="93"/>
      <c r="IWU2" s="93"/>
      <c r="IWV2" s="93"/>
      <c r="IWW2" s="93"/>
      <c r="IWX2" s="93"/>
      <c r="IWY2" s="93"/>
      <c r="IWZ2" s="93"/>
      <c r="IXA2" s="93"/>
      <c r="IXB2" s="93"/>
      <c r="IXC2" s="93"/>
      <c r="IXD2" s="93"/>
      <c r="IXE2" s="93"/>
      <c r="IXF2" s="93"/>
      <c r="IXG2" s="93"/>
      <c r="IXH2" s="93"/>
      <c r="IXI2" s="93"/>
      <c r="IXJ2" s="93"/>
      <c r="IXK2" s="93"/>
      <c r="IXL2" s="93"/>
      <c r="IXM2" s="93"/>
      <c r="IXN2" s="93"/>
      <c r="IXO2" s="93"/>
      <c r="IXP2" s="93"/>
      <c r="IXQ2" s="93"/>
      <c r="IXR2" s="93"/>
      <c r="IXS2" s="93"/>
      <c r="IXT2" s="93"/>
      <c r="IXU2" s="93"/>
      <c r="IXV2" s="93"/>
      <c r="IXW2" s="93"/>
      <c r="IXX2" s="93"/>
      <c r="IXY2" s="93"/>
      <c r="IXZ2" s="93"/>
      <c r="IYA2" s="93"/>
      <c r="IYB2" s="93"/>
      <c r="IYC2" s="93"/>
      <c r="IYD2" s="93"/>
      <c r="IYE2" s="93"/>
      <c r="IYF2" s="93"/>
      <c r="IYG2" s="93"/>
      <c r="IYH2" s="93"/>
      <c r="IYI2" s="93"/>
      <c r="IYJ2" s="93"/>
      <c r="IYK2" s="93"/>
      <c r="IYL2" s="93"/>
      <c r="IYM2" s="93"/>
      <c r="IYN2" s="93"/>
      <c r="IYO2" s="93"/>
      <c r="IYP2" s="93"/>
      <c r="IYQ2" s="93"/>
      <c r="IYR2" s="93"/>
      <c r="IYS2" s="93"/>
      <c r="IYT2" s="93"/>
      <c r="IYU2" s="93"/>
      <c r="IYV2" s="93"/>
      <c r="IYW2" s="93"/>
      <c r="IYX2" s="93"/>
      <c r="IYY2" s="93"/>
      <c r="IYZ2" s="93"/>
      <c r="IZA2" s="93"/>
      <c r="IZB2" s="93"/>
      <c r="IZC2" s="93"/>
      <c r="IZD2" s="93"/>
      <c r="IZE2" s="93"/>
      <c r="IZF2" s="93"/>
      <c r="IZG2" s="93"/>
      <c r="IZH2" s="93"/>
      <c r="IZI2" s="93"/>
      <c r="IZJ2" s="93"/>
      <c r="IZK2" s="93"/>
      <c r="IZL2" s="93"/>
      <c r="IZM2" s="93"/>
      <c r="IZN2" s="93"/>
      <c r="IZO2" s="93"/>
      <c r="IZP2" s="93"/>
      <c r="IZQ2" s="93"/>
      <c r="IZR2" s="93"/>
      <c r="IZS2" s="93"/>
      <c r="IZT2" s="93"/>
      <c r="IZU2" s="93"/>
      <c r="IZV2" s="93"/>
      <c r="IZW2" s="93"/>
      <c r="IZX2" s="93"/>
      <c r="IZY2" s="93"/>
      <c r="IZZ2" s="93"/>
      <c r="JAA2" s="93"/>
      <c r="JAB2" s="93"/>
      <c r="JAC2" s="93"/>
      <c r="JAD2" s="93"/>
      <c r="JAE2" s="93"/>
      <c r="JAF2" s="93"/>
      <c r="JAG2" s="93"/>
      <c r="JAH2" s="93"/>
      <c r="JAI2" s="93"/>
      <c r="JAJ2" s="93"/>
      <c r="JAK2" s="93"/>
      <c r="JAL2" s="93"/>
      <c r="JAM2" s="93"/>
      <c r="JAN2" s="93"/>
      <c r="JAO2" s="93"/>
      <c r="JAP2" s="93"/>
      <c r="JAQ2" s="93"/>
      <c r="JAR2" s="93"/>
      <c r="JAS2" s="93"/>
      <c r="JAT2" s="93"/>
      <c r="JAU2" s="93"/>
      <c r="JAV2" s="93"/>
      <c r="JAW2" s="93"/>
      <c r="JAX2" s="93"/>
      <c r="JAY2" s="93"/>
      <c r="JAZ2" s="93"/>
      <c r="JBA2" s="93"/>
      <c r="JBB2" s="93"/>
      <c r="JBC2" s="93"/>
      <c r="JBD2" s="93"/>
      <c r="JBE2" s="93"/>
      <c r="JBF2" s="93"/>
      <c r="JBG2" s="93"/>
      <c r="JBH2" s="93"/>
      <c r="JBI2" s="93"/>
      <c r="JBJ2" s="93"/>
      <c r="JBK2" s="93"/>
      <c r="JBL2" s="93"/>
      <c r="JBM2" s="93"/>
      <c r="JBN2" s="93"/>
      <c r="JBO2" s="93"/>
      <c r="JBP2" s="93"/>
      <c r="JBQ2" s="93"/>
      <c r="JBR2" s="93"/>
      <c r="JBS2" s="93"/>
      <c r="JBT2" s="93"/>
      <c r="JBU2" s="93"/>
      <c r="JBV2" s="93"/>
      <c r="JBW2" s="93"/>
      <c r="JBX2" s="93"/>
      <c r="JBY2" s="93"/>
      <c r="JBZ2" s="93"/>
      <c r="JCA2" s="93"/>
      <c r="JCB2" s="93"/>
      <c r="JCC2" s="93"/>
      <c r="JCD2" s="93"/>
      <c r="JCE2" s="93"/>
      <c r="JCF2" s="93"/>
      <c r="JCG2" s="93"/>
      <c r="JCH2" s="93"/>
      <c r="JCI2" s="93"/>
      <c r="JCJ2" s="93"/>
      <c r="JCK2" s="93"/>
      <c r="JCL2" s="93"/>
      <c r="JCM2" s="93"/>
      <c r="JCN2" s="93"/>
      <c r="JCO2" s="93"/>
      <c r="JCP2" s="93"/>
      <c r="JCQ2" s="93"/>
      <c r="JCR2" s="93"/>
      <c r="JCS2" s="93"/>
      <c r="JCT2" s="93"/>
      <c r="JCU2" s="93"/>
      <c r="JCV2" s="93"/>
      <c r="JCW2" s="93"/>
      <c r="JCX2" s="93"/>
      <c r="JCY2" s="93"/>
      <c r="JCZ2" s="93"/>
      <c r="JDA2" s="93"/>
      <c r="JDB2" s="93"/>
      <c r="JDC2" s="93"/>
      <c r="JDD2" s="93"/>
      <c r="JDE2" s="93"/>
      <c r="JDF2" s="93"/>
      <c r="JDG2" s="93"/>
      <c r="JDH2" s="93"/>
      <c r="JDI2" s="93"/>
      <c r="JDJ2" s="93"/>
      <c r="JDK2" s="93"/>
      <c r="JDL2" s="93"/>
      <c r="JDM2" s="93"/>
      <c r="JDN2" s="93"/>
      <c r="JDO2" s="93"/>
      <c r="JDP2" s="93"/>
      <c r="JDQ2" s="93"/>
      <c r="JDR2" s="93"/>
      <c r="JDS2" s="93"/>
      <c r="JDT2" s="93"/>
      <c r="JDU2" s="93"/>
      <c r="JDV2" s="93"/>
      <c r="JDW2" s="93"/>
      <c r="JDX2" s="93"/>
      <c r="JDY2" s="93"/>
      <c r="JDZ2" s="93"/>
      <c r="JEA2" s="93"/>
      <c r="JEB2" s="93"/>
      <c r="JEC2" s="93"/>
      <c r="JED2" s="93"/>
      <c r="JEE2" s="93"/>
      <c r="JEF2" s="93"/>
      <c r="JEG2" s="93"/>
      <c r="JEH2" s="93"/>
      <c r="JEI2" s="93"/>
      <c r="JEJ2" s="93"/>
      <c r="JEK2" s="93"/>
      <c r="JEL2" s="93"/>
      <c r="JEM2" s="93"/>
      <c r="JEN2" s="93"/>
      <c r="JEO2" s="93"/>
      <c r="JEP2" s="93"/>
      <c r="JEQ2" s="93"/>
      <c r="JER2" s="93"/>
      <c r="JES2" s="93"/>
      <c r="JET2" s="93"/>
      <c r="JEU2" s="93"/>
      <c r="JEV2" s="93"/>
      <c r="JEW2" s="93"/>
      <c r="JEX2" s="93"/>
      <c r="JEY2" s="93"/>
      <c r="JEZ2" s="93"/>
      <c r="JFA2" s="93"/>
      <c r="JFB2" s="93"/>
      <c r="JFC2" s="93"/>
      <c r="JFD2" s="93"/>
      <c r="JFE2" s="93"/>
      <c r="JFF2" s="93"/>
      <c r="JFG2" s="93"/>
      <c r="JFH2" s="93"/>
      <c r="JFI2" s="93"/>
      <c r="JFJ2" s="93"/>
      <c r="JFK2" s="93"/>
      <c r="JFL2" s="93"/>
      <c r="JFM2" s="93"/>
      <c r="JFN2" s="93"/>
      <c r="JFO2" s="93"/>
      <c r="JFP2" s="93"/>
      <c r="JFQ2" s="93"/>
      <c r="JFR2" s="93"/>
      <c r="JFS2" s="93"/>
      <c r="JFT2" s="93"/>
      <c r="JFU2" s="93"/>
      <c r="JFV2" s="93"/>
      <c r="JFW2" s="93"/>
      <c r="JFX2" s="93"/>
      <c r="JFY2" s="93"/>
      <c r="JFZ2" s="93"/>
      <c r="JGA2" s="93"/>
      <c r="JGB2" s="93"/>
      <c r="JGC2" s="93"/>
      <c r="JGD2" s="93"/>
      <c r="JGE2" s="93"/>
      <c r="JGF2" s="93"/>
      <c r="JGG2" s="93"/>
      <c r="JGH2" s="93"/>
      <c r="JGI2" s="93"/>
      <c r="JGJ2" s="93"/>
      <c r="JGK2" s="93"/>
      <c r="JGL2" s="93"/>
      <c r="JGM2" s="93"/>
      <c r="JGN2" s="93"/>
      <c r="JGO2" s="93"/>
      <c r="JGP2" s="93"/>
      <c r="JGQ2" s="93"/>
      <c r="JGR2" s="93"/>
      <c r="JGS2" s="93"/>
      <c r="JGT2" s="93"/>
      <c r="JGU2" s="93"/>
      <c r="JGV2" s="93"/>
      <c r="JGW2" s="93"/>
      <c r="JGX2" s="93"/>
      <c r="JGY2" s="93"/>
      <c r="JGZ2" s="93"/>
      <c r="JHA2" s="93"/>
      <c r="JHB2" s="93"/>
      <c r="JHC2" s="93"/>
      <c r="JHD2" s="93"/>
      <c r="JHE2" s="93"/>
      <c r="JHF2" s="93"/>
      <c r="JHG2" s="93"/>
      <c r="JHH2" s="93"/>
      <c r="JHI2" s="93"/>
      <c r="JHJ2" s="93"/>
      <c r="JHK2" s="93"/>
      <c r="JHL2" s="93"/>
      <c r="JHM2" s="93"/>
      <c r="JHN2" s="93"/>
      <c r="JHO2" s="93"/>
      <c r="JHP2" s="93"/>
      <c r="JHQ2" s="93"/>
      <c r="JHR2" s="93"/>
      <c r="JHS2" s="93"/>
      <c r="JHT2" s="93"/>
      <c r="JHU2" s="93"/>
      <c r="JHV2" s="93"/>
      <c r="JHW2" s="93"/>
      <c r="JHX2" s="93"/>
      <c r="JHY2" s="93"/>
      <c r="JHZ2" s="93"/>
      <c r="JIA2" s="93"/>
      <c r="JIB2" s="93"/>
      <c r="JIC2" s="93"/>
      <c r="JID2" s="93"/>
      <c r="JIE2" s="93"/>
      <c r="JIF2" s="93"/>
      <c r="JIG2" s="93"/>
      <c r="JIH2" s="93"/>
      <c r="JII2" s="93"/>
      <c r="JIJ2" s="93"/>
      <c r="JIK2" s="93"/>
      <c r="JIL2" s="93"/>
      <c r="JIM2" s="93"/>
      <c r="JIN2" s="93"/>
      <c r="JIO2" s="93"/>
      <c r="JIP2" s="93"/>
      <c r="JIQ2" s="93"/>
      <c r="JIR2" s="93"/>
      <c r="JIS2" s="93"/>
      <c r="JIT2" s="93"/>
      <c r="JIU2" s="93"/>
      <c r="JIV2" s="93"/>
      <c r="JIW2" s="93"/>
      <c r="JIX2" s="93"/>
      <c r="JIY2" s="93"/>
      <c r="JIZ2" s="93"/>
      <c r="JJA2" s="93"/>
      <c r="JJB2" s="93"/>
      <c r="JJC2" s="93"/>
      <c r="JJD2" s="93"/>
      <c r="JJE2" s="93"/>
      <c r="JJF2" s="93"/>
      <c r="JJG2" s="93"/>
      <c r="JJH2" s="93"/>
      <c r="JJI2" s="93"/>
      <c r="JJJ2" s="93"/>
      <c r="JJK2" s="93"/>
      <c r="JJL2" s="93"/>
      <c r="JJM2" s="93"/>
      <c r="JJN2" s="93"/>
      <c r="JJO2" s="93"/>
      <c r="JJP2" s="93"/>
      <c r="JJQ2" s="93"/>
      <c r="JJR2" s="93"/>
      <c r="JJS2" s="93"/>
      <c r="JJT2" s="93"/>
      <c r="JJU2" s="93"/>
      <c r="JJV2" s="93"/>
      <c r="JJW2" s="93"/>
      <c r="JJX2" s="93"/>
      <c r="JJY2" s="93"/>
      <c r="JJZ2" s="93"/>
      <c r="JKA2" s="93"/>
      <c r="JKB2" s="93"/>
      <c r="JKC2" s="93"/>
      <c r="JKD2" s="93"/>
      <c r="JKE2" s="93"/>
      <c r="JKF2" s="93"/>
      <c r="JKG2" s="93"/>
      <c r="JKH2" s="93"/>
      <c r="JKI2" s="93"/>
      <c r="JKJ2" s="93"/>
      <c r="JKK2" s="93"/>
      <c r="JKL2" s="93"/>
      <c r="JKM2" s="93"/>
      <c r="JKN2" s="93"/>
      <c r="JKO2" s="93"/>
      <c r="JKP2" s="93"/>
      <c r="JKQ2" s="93"/>
      <c r="JKR2" s="93"/>
      <c r="JKS2" s="93"/>
      <c r="JKT2" s="93"/>
      <c r="JKU2" s="93"/>
      <c r="JKV2" s="93"/>
      <c r="JKW2" s="93"/>
      <c r="JKX2" s="93"/>
      <c r="JKY2" s="93"/>
      <c r="JKZ2" s="93"/>
      <c r="JLA2" s="93"/>
      <c r="JLB2" s="93"/>
      <c r="JLC2" s="93"/>
      <c r="JLD2" s="93"/>
      <c r="JLE2" s="93"/>
      <c r="JLF2" s="93"/>
      <c r="JLG2" s="93"/>
      <c r="JLH2" s="93"/>
      <c r="JLI2" s="93"/>
      <c r="JLJ2" s="93"/>
      <c r="JLK2" s="93"/>
      <c r="JLL2" s="93"/>
      <c r="JLM2" s="93"/>
      <c r="JLN2" s="93"/>
      <c r="JLO2" s="93"/>
      <c r="JLP2" s="93"/>
      <c r="JLQ2" s="93"/>
      <c r="JLR2" s="93"/>
      <c r="JLS2" s="93"/>
      <c r="JLT2" s="93"/>
      <c r="JLU2" s="93"/>
      <c r="JLV2" s="93"/>
      <c r="JLW2" s="93"/>
      <c r="JLX2" s="93"/>
      <c r="JLY2" s="93"/>
      <c r="JLZ2" s="93"/>
      <c r="JMA2" s="93"/>
      <c r="JMB2" s="93"/>
      <c r="JMC2" s="93"/>
      <c r="JMD2" s="93"/>
      <c r="JME2" s="93"/>
      <c r="JMF2" s="93"/>
      <c r="JMG2" s="93"/>
      <c r="JMH2" s="93"/>
      <c r="JMI2" s="93"/>
      <c r="JMJ2" s="93"/>
      <c r="JMK2" s="93"/>
      <c r="JML2" s="93"/>
      <c r="JMM2" s="93"/>
      <c r="JMN2" s="93"/>
      <c r="JMO2" s="93"/>
      <c r="JMP2" s="93"/>
      <c r="JMQ2" s="93"/>
      <c r="JMR2" s="93"/>
      <c r="JMS2" s="93"/>
      <c r="JMT2" s="93"/>
      <c r="JMU2" s="93"/>
      <c r="JMV2" s="93"/>
      <c r="JMW2" s="93"/>
      <c r="JMX2" s="93"/>
      <c r="JMY2" s="93"/>
      <c r="JMZ2" s="93"/>
      <c r="JNA2" s="93"/>
      <c r="JNB2" s="93"/>
      <c r="JNC2" s="93"/>
      <c r="JND2" s="93"/>
      <c r="JNE2" s="93"/>
      <c r="JNF2" s="93"/>
      <c r="JNG2" s="93"/>
      <c r="JNH2" s="93"/>
      <c r="JNI2" s="93"/>
      <c r="JNJ2" s="93"/>
      <c r="JNK2" s="93"/>
      <c r="JNL2" s="93"/>
      <c r="JNM2" s="93"/>
      <c r="JNN2" s="93"/>
      <c r="JNO2" s="93"/>
      <c r="JNP2" s="93"/>
      <c r="JNQ2" s="93"/>
      <c r="JNR2" s="93"/>
      <c r="JNS2" s="93"/>
      <c r="JNT2" s="93"/>
      <c r="JNU2" s="93"/>
      <c r="JNV2" s="93"/>
      <c r="JNW2" s="93"/>
      <c r="JNX2" s="93"/>
      <c r="JNY2" s="93"/>
      <c r="JNZ2" s="93"/>
      <c r="JOA2" s="93"/>
      <c r="JOB2" s="93"/>
      <c r="JOC2" s="93"/>
      <c r="JOD2" s="93"/>
      <c r="JOE2" s="93"/>
      <c r="JOF2" s="93"/>
      <c r="JOG2" s="93"/>
      <c r="JOH2" s="93"/>
      <c r="JOI2" s="93"/>
      <c r="JOJ2" s="93"/>
      <c r="JOK2" s="93"/>
      <c r="JOL2" s="93"/>
      <c r="JOM2" s="93"/>
      <c r="JON2" s="93"/>
      <c r="JOO2" s="93"/>
      <c r="JOP2" s="93"/>
      <c r="JOQ2" s="93"/>
      <c r="JOR2" s="93"/>
      <c r="JOS2" s="93"/>
      <c r="JOT2" s="93"/>
      <c r="JOU2" s="93"/>
      <c r="JOV2" s="93"/>
      <c r="JOW2" s="93"/>
      <c r="JOX2" s="93"/>
      <c r="JOY2" s="93"/>
      <c r="JOZ2" s="93"/>
      <c r="JPA2" s="93"/>
      <c r="JPB2" s="93"/>
      <c r="JPC2" s="93"/>
      <c r="JPD2" s="93"/>
      <c r="JPE2" s="93"/>
      <c r="JPF2" s="93"/>
      <c r="JPG2" s="93"/>
      <c r="JPH2" s="93"/>
      <c r="JPI2" s="93"/>
      <c r="JPJ2" s="93"/>
      <c r="JPK2" s="93"/>
      <c r="JPL2" s="93"/>
      <c r="JPM2" s="93"/>
      <c r="JPN2" s="93"/>
      <c r="JPO2" s="93"/>
      <c r="JPP2" s="93"/>
      <c r="JPQ2" s="93"/>
      <c r="JPR2" s="93"/>
      <c r="JPS2" s="93"/>
      <c r="JPT2" s="93"/>
      <c r="JPU2" s="93"/>
      <c r="JPV2" s="93"/>
      <c r="JPW2" s="93"/>
      <c r="JPX2" s="93"/>
      <c r="JPY2" s="93"/>
      <c r="JPZ2" s="93"/>
      <c r="JQA2" s="93"/>
      <c r="JQB2" s="93"/>
      <c r="JQC2" s="93"/>
      <c r="JQD2" s="93"/>
      <c r="JQE2" s="93"/>
      <c r="JQF2" s="93"/>
      <c r="JQG2" s="93"/>
      <c r="JQH2" s="93"/>
      <c r="JQI2" s="93"/>
      <c r="JQJ2" s="93"/>
      <c r="JQK2" s="93"/>
      <c r="JQL2" s="93"/>
      <c r="JQM2" s="93"/>
      <c r="JQN2" s="93"/>
      <c r="JQO2" s="93"/>
      <c r="JQP2" s="93"/>
      <c r="JQQ2" s="93"/>
      <c r="JQR2" s="93"/>
      <c r="JQS2" s="93"/>
      <c r="JQT2" s="93"/>
      <c r="JQU2" s="93"/>
      <c r="JQV2" s="93"/>
      <c r="JQW2" s="93"/>
      <c r="JQX2" s="93"/>
      <c r="JQY2" s="93"/>
      <c r="JQZ2" s="93"/>
      <c r="JRA2" s="93"/>
      <c r="JRB2" s="93"/>
      <c r="JRC2" s="93"/>
      <c r="JRD2" s="93"/>
      <c r="JRE2" s="93"/>
      <c r="JRF2" s="93"/>
      <c r="JRG2" s="93"/>
      <c r="JRH2" s="93"/>
      <c r="JRI2" s="93"/>
      <c r="JRJ2" s="93"/>
      <c r="JRK2" s="93"/>
      <c r="JRL2" s="93"/>
      <c r="JRM2" s="93"/>
      <c r="JRN2" s="93"/>
      <c r="JRO2" s="93"/>
      <c r="JRP2" s="93"/>
      <c r="JRQ2" s="93"/>
      <c r="JRR2" s="93"/>
      <c r="JRS2" s="93"/>
      <c r="JRT2" s="93"/>
      <c r="JRU2" s="93"/>
      <c r="JRV2" s="93"/>
      <c r="JRW2" s="93"/>
      <c r="JRX2" s="93"/>
      <c r="JRY2" s="93"/>
      <c r="JRZ2" s="93"/>
      <c r="JSA2" s="93"/>
      <c r="JSB2" s="93"/>
      <c r="JSC2" s="93"/>
      <c r="JSD2" s="93"/>
      <c r="JSE2" s="93"/>
      <c r="JSF2" s="93"/>
      <c r="JSG2" s="93"/>
      <c r="JSH2" s="93"/>
      <c r="JSI2" s="93"/>
      <c r="JSJ2" s="93"/>
      <c r="JSK2" s="93"/>
      <c r="JSL2" s="93"/>
      <c r="JSM2" s="93"/>
      <c r="JSN2" s="93"/>
      <c r="JSO2" s="93"/>
      <c r="JSP2" s="93"/>
      <c r="JSQ2" s="93"/>
      <c r="JSR2" s="93"/>
      <c r="JSS2" s="93"/>
      <c r="JST2" s="93"/>
      <c r="JSU2" s="93"/>
      <c r="JSV2" s="93"/>
      <c r="JSW2" s="93"/>
      <c r="JSX2" s="93"/>
      <c r="JSY2" s="93"/>
      <c r="JSZ2" s="93"/>
      <c r="JTA2" s="93"/>
      <c r="JTB2" s="93"/>
      <c r="JTC2" s="93"/>
      <c r="JTD2" s="93"/>
      <c r="JTE2" s="93"/>
      <c r="JTF2" s="93"/>
      <c r="JTG2" s="93"/>
      <c r="JTH2" s="93"/>
      <c r="JTI2" s="93"/>
      <c r="JTJ2" s="93"/>
      <c r="JTK2" s="93"/>
      <c r="JTL2" s="93"/>
      <c r="JTM2" s="93"/>
      <c r="JTN2" s="93"/>
      <c r="JTO2" s="93"/>
      <c r="JTP2" s="93"/>
      <c r="JTQ2" s="93"/>
      <c r="JTR2" s="93"/>
      <c r="JTS2" s="93"/>
      <c r="JTT2" s="93"/>
      <c r="JTU2" s="93"/>
      <c r="JTV2" s="93"/>
      <c r="JTW2" s="93"/>
      <c r="JTX2" s="93"/>
      <c r="JTY2" s="93"/>
      <c r="JTZ2" s="93"/>
      <c r="JUA2" s="93"/>
      <c r="JUB2" s="93"/>
      <c r="JUC2" s="93"/>
      <c r="JUD2" s="93"/>
      <c r="JUE2" s="93"/>
      <c r="JUF2" s="93"/>
      <c r="JUG2" s="93"/>
      <c r="JUH2" s="93"/>
      <c r="JUI2" s="93"/>
      <c r="JUJ2" s="93"/>
      <c r="JUK2" s="93"/>
      <c r="JUL2" s="93"/>
      <c r="JUM2" s="93"/>
      <c r="JUN2" s="93"/>
      <c r="JUO2" s="93"/>
      <c r="JUP2" s="93"/>
      <c r="JUQ2" s="93"/>
      <c r="JUR2" s="93"/>
      <c r="JUS2" s="93"/>
      <c r="JUT2" s="93"/>
      <c r="JUU2" s="93"/>
      <c r="JUV2" s="93"/>
      <c r="JUW2" s="93"/>
      <c r="JUX2" s="93"/>
      <c r="JUY2" s="93"/>
      <c r="JUZ2" s="93"/>
      <c r="JVA2" s="93"/>
      <c r="JVB2" s="93"/>
      <c r="JVC2" s="93"/>
      <c r="JVD2" s="93"/>
      <c r="JVE2" s="93"/>
      <c r="JVF2" s="93"/>
      <c r="JVG2" s="93"/>
      <c r="JVH2" s="93"/>
      <c r="JVI2" s="93"/>
      <c r="JVJ2" s="93"/>
      <c r="JVK2" s="93"/>
      <c r="JVL2" s="93"/>
      <c r="JVM2" s="93"/>
      <c r="JVN2" s="93"/>
      <c r="JVO2" s="93"/>
      <c r="JVP2" s="93"/>
      <c r="JVQ2" s="93"/>
      <c r="JVR2" s="93"/>
      <c r="JVS2" s="93"/>
      <c r="JVT2" s="93"/>
      <c r="JVU2" s="93"/>
      <c r="JVV2" s="93"/>
      <c r="JVW2" s="93"/>
      <c r="JVX2" s="93"/>
      <c r="JVY2" s="93"/>
      <c r="JVZ2" s="93"/>
      <c r="JWA2" s="93"/>
      <c r="JWB2" s="93"/>
      <c r="JWC2" s="93"/>
      <c r="JWD2" s="93"/>
      <c r="JWE2" s="93"/>
      <c r="JWF2" s="93"/>
      <c r="JWG2" s="93"/>
      <c r="JWH2" s="93"/>
      <c r="JWI2" s="93"/>
      <c r="JWJ2" s="93"/>
      <c r="JWK2" s="93"/>
      <c r="JWL2" s="93"/>
      <c r="JWM2" s="93"/>
      <c r="JWN2" s="93"/>
      <c r="JWO2" s="93"/>
      <c r="JWP2" s="93"/>
      <c r="JWQ2" s="93"/>
      <c r="JWR2" s="93"/>
      <c r="JWS2" s="93"/>
      <c r="JWT2" s="93"/>
      <c r="JWU2" s="93"/>
      <c r="JWV2" s="93"/>
      <c r="JWW2" s="93"/>
      <c r="JWX2" s="93"/>
      <c r="JWY2" s="93"/>
      <c r="JWZ2" s="93"/>
      <c r="JXA2" s="93"/>
      <c r="JXB2" s="93"/>
      <c r="JXC2" s="93"/>
      <c r="JXD2" s="93"/>
      <c r="JXE2" s="93"/>
      <c r="JXF2" s="93"/>
      <c r="JXG2" s="93"/>
      <c r="JXH2" s="93"/>
      <c r="JXI2" s="93"/>
      <c r="JXJ2" s="93"/>
      <c r="JXK2" s="93"/>
      <c r="JXL2" s="93"/>
      <c r="JXM2" s="93"/>
      <c r="JXN2" s="93"/>
      <c r="JXO2" s="93"/>
      <c r="JXP2" s="93"/>
      <c r="JXQ2" s="93"/>
      <c r="JXR2" s="93"/>
      <c r="JXS2" s="93"/>
      <c r="JXT2" s="93"/>
      <c r="JXU2" s="93"/>
      <c r="JXV2" s="93"/>
      <c r="JXW2" s="93"/>
      <c r="JXX2" s="93"/>
      <c r="JXY2" s="93"/>
      <c r="JXZ2" s="93"/>
      <c r="JYA2" s="93"/>
      <c r="JYB2" s="93"/>
      <c r="JYC2" s="93"/>
      <c r="JYD2" s="93"/>
      <c r="JYE2" s="93"/>
      <c r="JYF2" s="93"/>
      <c r="JYG2" s="93"/>
      <c r="JYH2" s="93"/>
      <c r="JYI2" s="93"/>
      <c r="JYJ2" s="93"/>
      <c r="JYK2" s="93"/>
      <c r="JYL2" s="93"/>
      <c r="JYM2" s="93"/>
      <c r="JYN2" s="93"/>
      <c r="JYO2" s="93"/>
      <c r="JYP2" s="93"/>
      <c r="JYQ2" s="93"/>
      <c r="JYR2" s="93"/>
      <c r="JYS2" s="93"/>
      <c r="JYT2" s="93"/>
      <c r="JYU2" s="93"/>
      <c r="JYV2" s="93"/>
      <c r="JYW2" s="93"/>
      <c r="JYX2" s="93"/>
      <c r="JYY2" s="93"/>
      <c r="JYZ2" s="93"/>
      <c r="JZA2" s="93"/>
      <c r="JZB2" s="93"/>
      <c r="JZC2" s="93"/>
      <c r="JZD2" s="93"/>
      <c r="JZE2" s="93"/>
      <c r="JZF2" s="93"/>
      <c r="JZG2" s="93"/>
      <c r="JZH2" s="93"/>
      <c r="JZI2" s="93"/>
      <c r="JZJ2" s="93"/>
      <c r="JZK2" s="93"/>
      <c r="JZL2" s="93"/>
      <c r="JZM2" s="93"/>
      <c r="JZN2" s="93"/>
      <c r="JZO2" s="93"/>
      <c r="JZP2" s="93"/>
      <c r="JZQ2" s="93"/>
      <c r="JZR2" s="93"/>
      <c r="JZS2" s="93"/>
      <c r="JZT2" s="93"/>
      <c r="JZU2" s="93"/>
      <c r="JZV2" s="93"/>
      <c r="JZW2" s="93"/>
      <c r="JZX2" s="93"/>
      <c r="JZY2" s="93"/>
      <c r="JZZ2" s="93"/>
      <c r="KAA2" s="93"/>
      <c r="KAB2" s="93"/>
      <c r="KAC2" s="93"/>
      <c r="KAD2" s="93"/>
      <c r="KAE2" s="93"/>
      <c r="KAF2" s="93"/>
      <c r="KAG2" s="93"/>
      <c r="KAH2" s="93"/>
      <c r="KAI2" s="93"/>
      <c r="KAJ2" s="93"/>
      <c r="KAK2" s="93"/>
      <c r="KAL2" s="93"/>
      <c r="KAM2" s="93"/>
      <c r="KAN2" s="93"/>
      <c r="KAO2" s="93"/>
      <c r="KAP2" s="93"/>
      <c r="KAQ2" s="93"/>
      <c r="KAR2" s="93"/>
      <c r="KAS2" s="93"/>
      <c r="KAT2" s="93"/>
      <c r="KAU2" s="93"/>
      <c r="KAV2" s="93"/>
      <c r="KAW2" s="93"/>
      <c r="KAX2" s="93"/>
      <c r="KAY2" s="93"/>
      <c r="KAZ2" s="93"/>
      <c r="KBA2" s="93"/>
      <c r="KBB2" s="93"/>
      <c r="KBC2" s="93"/>
      <c r="KBD2" s="93"/>
      <c r="KBE2" s="93"/>
      <c r="KBF2" s="93"/>
      <c r="KBG2" s="93"/>
      <c r="KBH2" s="93"/>
      <c r="KBI2" s="93"/>
      <c r="KBJ2" s="93"/>
      <c r="KBK2" s="93"/>
      <c r="KBL2" s="93"/>
      <c r="KBM2" s="93"/>
      <c r="KBN2" s="93"/>
      <c r="KBO2" s="93"/>
      <c r="KBP2" s="93"/>
      <c r="KBQ2" s="93"/>
      <c r="KBR2" s="93"/>
      <c r="KBS2" s="93"/>
      <c r="KBT2" s="93"/>
      <c r="KBU2" s="93"/>
      <c r="KBV2" s="93"/>
      <c r="KBW2" s="93"/>
      <c r="KBX2" s="93"/>
      <c r="KBY2" s="93"/>
      <c r="KBZ2" s="93"/>
      <c r="KCA2" s="93"/>
      <c r="KCB2" s="93"/>
      <c r="KCC2" s="93"/>
      <c r="KCD2" s="93"/>
      <c r="KCE2" s="93"/>
      <c r="KCF2" s="93"/>
      <c r="KCG2" s="93"/>
      <c r="KCH2" s="93"/>
      <c r="KCI2" s="93"/>
      <c r="KCJ2" s="93"/>
      <c r="KCK2" s="93"/>
      <c r="KCL2" s="93"/>
      <c r="KCM2" s="93"/>
      <c r="KCN2" s="93"/>
      <c r="KCO2" s="93"/>
      <c r="KCP2" s="93"/>
      <c r="KCQ2" s="93"/>
      <c r="KCR2" s="93"/>
      <c r="KCS2" s="93"/>
      <c r="KCT2" s="93"/>
      <c r="KCU2" s="93"/>
      <c r="KCV2" s="93"/>
      <c r="KCW2" s="93"/>
      <c r="KCX2" s="93"/>
      <c r="KCY2" s="93"/>
      <c r="KCZ2" s="93"/>
      <c r="KDA2" s="93"/>
      <c r="KDB2" s="93"/>
      <c r="KDC2" s="93"/>
      <c r="KDD2" s="93"/>
      <c r="KDE2" s="93"/>
      <c r="KDF2" s="93"/>
      <c r="KDG2" s="93"/>
      <c r="KDH2" s="93"/>
      <c r="KDI2" s="93"/>
      <c r="KDJ2" s="93"/>
      <c r="KDK2" s="93"/>
      <c r="KDL2" s="93"/>
      <c r="KDM2" s="93"/>
      <c r="KDN2" s="93"/>
      <c r="KDO2" s="93"/>
      <c r="KDP2" s="93"/>
      <c r="KDQ2" s="93"/>
      <c r="KDR2" s="93"/>
      <c r="KDS2" s="93"/>
      <c r="KDT2" s="93"/>
      <c r="KDU2" s="93"/>
      <c r="KDV2" s="93"/>
      <c r="KDW2" s="93"/>
      <c r="KDX2" s="93"/>
      <c r="KDY2" s="93"/>
      <c r="KDZ2" s="93"/>
      <c r="KEA2" s="93"/>
      <c r="KEB2" s="93"/>
      <c r="KEC2" s="93"/>
      <c r="KED2" s="93"/>
      <c r="KEE2" s="93"/>
      <c r="KEF2" s="93"/>
      <c r="KEG2" s="93"/>
      <c r="KEH2" s="93"/>
      <c r="KEI2" s="93"/>
      <c r="KEJ2" s="93"/>
      <c r="KEK2" s="93"/>
      <c r="KEL2" s="93"/>
      <c r="KEM2" s="93"/>
      <c r="KEN2" s="93"/>
      <c r="KEO2" s="93"/>
      <c r="KEP2" s="93"/>
      <c r="KEQ2" s="93"/>
      <c r="KER2" s="93"/>
      <c r="KES2" s="93"/>
      <c r="KET2" s="93"/>
      <c r="KEU2" s="93"/>
      <c r="KEV2" s="93"/>
      <c r="KEW2" s="93"/>
      <c r="KEX2" s="93"/>
      <c r="KEY2" s="93"/>
      <c r="KEZ2" s="93"/>
      <c r="KFA2" s="93"/>
      <c r="KFB2" s="93"/>
      <c r="KFC2" s="93"/>
      <c r="KFD2" s="93"/>
      <c r="KFE2" s="93"/>
      <c r="KFF2" s="93"/>
      <c r="KFG2" s="93"/>
      <c r="KFH2" s="93"/>
      <c r="KFI2" s="93"/>
      <c r="KFJ2" s="93"/>
      <c r="KFK2" s="93"/>
      <c r="KFL2" s="93"/>
      <c r="KFM2" s="93"/>
      <c r="KFN2" s="93"/>
      <c r="KFO2" s="93"/>
      <c r="KFP2" s="93"/>
      <c r="KFQ2" s="93"/>
      <c r="KFR2" s="93"/>
      <c r="KFS2" s="93"/>
      <c r="KFT2" s="93"/>
      <c r="KFU2" s="93"/>
      <c r="KFV2" s="93"/>
      <c r="KFW2" s="93"/>
      <c r="KFX2" s="93"/>
      <c r="KFY2" s="93"/>
      <c r="KFZ2" s="93"/>
      <c r="KGA2" s="93"/>
      <c r="KGB2" s="93"/>
      <c r="KGC2" s="93"/>
      <c r="KGD2" s="93"/>
      <c r="KGE2" s="93"/>
      <c r="KGF2" s="93"/>
      <c r="KGG2" s="93"/>
      <c r="KGH2" s="93"/>
      <c r="KGI2" s="93"/>
      <c r="KGJ2" s="93"/>
      <c r="KGK2" s="93"/>
      <c r="KGL2" s="93"/>
      <c r="KGM2" s="93"/>
      <c r="KGN2" s="93"/>
      <c r="KGO2" s="93"/>
      <c r="KGP2" s="93"/>
      <c r="KGQ2" s="93"/>
      <c r="KGR2" s="93"/>
      <c r="KGS2" s="93"/>
      <c r="KGT2" s="93"/>
      <c r="KGU2" s="93"/>
      <c r="KGV2" s="93"/>
      <c r="KGW2" s="93"/>
      <c r="KGX2" s="93"/>
      <c r="KGY2" s="93"/>
      <c r="KGZ2" s="93"/>
      <c r="KHA2" s="93"/>
      <c r="KHB2" s="93"/>
      <c r="KHC2" s="93"/>
      <c r="KHD2" s="93"/>
      <c r="KHE2" s="93"/>
      <c r="KHF2" s="93"/>
      <c r="KHG2" s="93"/>
      <c r="KHH2" s="93"/>
      <c r="KHI2" s="93"/>
      <c r="KHJ2" s="93"/>
      <c r="KHK2" s="93"/>
      <c r="KHL2" s="93"/>
      <c r="KHM2" s="93"/>
      <c r="KHN2" s="93"/>
      <c r="KHO2" s="93"/>
      <c r="KHP2" s="93"/>
      <c r="KHQ2" s="93"/>
      <c r="KHR2" s="93"/>
      <c r="KHS2" s="93"/>
      <c r="KHT2" s="93"/>
      <c r="KHU2" s="93"/>
      <c r="KHV2" s="93"/>
      <c r="KHW2" s="93"/>
      <c r="KHX2" s="93"/>
      <c r="KHY2" s="93"/>
      <c r="KHZ2" s="93"/>
      <c r="KIA2" s="93"/>
      <c r="KIB2" s="93"/>
      <c r="KIC2" s="93"/>
      <c r="KID2" s="93"/>
      <c r="KIE2" s="93"/>
      <c r="KIF2" s="93"/>
      <c r="KIG2" s="93"/>
      <c r="KIH2" s="93"/>
      <c r="KII2" s="93"/>
      <c r="KIJ2" s="93"/>
      <c r="KIK2" s="93"/>
      <c r="KIL2" s="93"/>
      <c r="KIM2" s="93"/>
      <c r="KIN2" s="93"/>
      <c r="KIO2" s="93"/>
      <c r="KIP2" s="93"/>
      <c r="KIQ2" s="93"/>
      <c r="KIR2" s="93"/>
      <c r="KIS2" s="93"/>
      <c r="KIT2" s="93"/>
      <c r="KIU2" s="93"/>
      <c r="KIV2" s="93"/>
      <c r="KIW2" s="93"/>
      <c r="KIX2" s="93"/>
      <c r="KIY2" s="93"/>
      <c r="KIZ2" s="93"/>
      <c r="KJA2" s="93"/>
      <c r="KJB2" s="93"/>
      <c r="KJC2" s="93"/>
      <c r="KJD2" s="93"/>
      <c r="KJE2" s="93"/>
      <c r="KJF2" s="93"/>
      <c r="KJG2" s="93"/>
      <c r="KJH2" s="93"/>
      <c r="KJI2" s="93"/>
      <c r="KJJ2" s="93"/>
      <c r="KJK2" s="93"/>
      <c r="KJL2" s="93"/>
      <c r="KJM2" s="93"/>
      <c r="KJN2" s="93"/>
      <c r="KJO2" s="93"/>
      <c r="KJP2" s="93"/>
      <c r="KJQ2" s="93"/>
      <c r="KJR2" s="93"/>
      <c r="KJS2" s="93"/>
      <c r="KJT2" s="93"/>
      <c r="KJU2" s="93"/>
      <c r="KJV2" s="93"/>
      <c r="KJW2" s="93"/>
      <c r="KJX2" s="93"/>
      <c r="KJY2" s="93"/>
      <c r="KJZ2" s="93"/>
      <c r="KKA2" s="93"/>
      <c r="KKB2" s="93"/>
      <c r="KKC2" s="93"/>
      <c r="KKD2" s="93"/>
      <c r="KKE2" s="93"/>
      <c r="KKF2" s="93"/>
      <c r="KKG2" s="93"/>
      <c r="KKH2" s="93"/>
      <c r="KKI2" s="93"/>
      <c r="KKJ2" s="93"/>
      <c r="KKK2" s="93"/>
      <c r="KKL2" s="93"/>
      <c r="KKM2" s="93"/>
      <c r="KKN2" s="93"/>
      <c r="KKO2" s="93"/>
      <c r="KKP2" s="93"/>
      <c r="KKQ2" s="93"/>
      <c r="KKR2" s="93"/>
      <c r="KKS2" s="93"/>
      <c r="KKT2" s="93"/>
      <c r="KKU2" s="93"/>
      <c r="KKV2" s="93"/>
      <c r="KKW2" s="93"/>
      <c r="KKX2" s="93"/>
      <c r="KKY2" s="93"/>
      <c r="KKZ2" s="93"/>
      <c r="KLA2" s="93"/>
      <c r="KLB2" s="93"/>
      <c r="KLC2" s="93"/>
      <c r="KLD2" s="93"/>
      <c r="KLE2" s="93"/>
      <c r="KLF2" s="93"/>
      <c r="KLG2" s="93"/>
      <c r="KLH2" s="93"/>
      <c r="KLI2" s="93"/>
      <c r="KLJ2" s="93"/>
      <c r="KLK2" s="93"/>
      <c r="KLL2" s="93"/>
      <c r="KLM2" s="93"/>
      <c r="KLN2" s="93"/>
      <c r="KLO2" s="93"/>
      <c r="KLP2" s="93"/>
      <c r="KLQ2" s="93"/>
      <c r="KLR2" s="93"/>
      <c r="KLS2" s="93"/>
      <c r="KLT2" s="93"/>
      <c r="KLU2" s="93"/>
      <c r="KLV2" s="93"/>
      <c r="KLW2" s="93"/>
      <c r="KLX2" s="93"/>
      <c r="KLY2" s="93"/>
      <c r="KLZ2" s="93"/>
      <c r="KMA2" s="93"/>
      <c r="KMB2" s="93"/>
      <c r="KMC2" s="93"/>
      <c r="KMD2" s="93"/>
      <c r="KME2" s="93"/>
      <c r="KMF2" s="93"/>
      <c r="KMG2" s="93"/>
      <c r="KMH2" s="93"/>
      <c r="KMI2" s="93"/>
      <c r="KMJ2" s="93"/>
      <c r="KMK2" s="93"/>
      <c r="KML2" s="93"/>
      <c r="KMM2" s="93"/>
      <c r="KMN2" s="93"/>
      <c r="KMO2" s="93"/>
      <c r="KMP2" s="93"/>
      <c r="KMQ2" s="93"/>
      <c r="KMR2" s="93"/>
      <c r="KMS2" s="93"/>
      <c r="KMT2" s="93"/>
      <c r="KMU2" s="93"/>
      <c r="KMV2" s="93"/>
      <c r="KMW2" s="93"/>
      <c r="KMX2" s="93"/>
      <c r="KMY2" s="93"/>
      <c r="KMZ2" s="93"/>
      <c r="KNA2" s="93"/>
      <c r="KNB2" s="93"/>
      <c r="KNC2" s="93"/>
      <c r="KND2" s="93"/>
      <c r="KNE2" s="93"/>
      <c r="KNF2" s="93"/>
      <c r="KNG2" s="93"/>
      <c r="KNH2" s="93"/>
      <c r="KNI2" s="93"/>
      <c r="KNJ2" s="93"/>
      <c r="KNK2" s="93"/>
      <c r="KNL2" s="93"/>
      <c r="KNM2" s="93"/>
      <c r="KNN2" s="93"/>
      <c r="KNO2" s="93"/>
      <c r="KNP2" s="93"/>
      <c r="KNQ2" s="93"/>
      <c r="KNR2" s="93"/>
      <c r="KNS2" s="93"/>
      <c r="KNT2" s="93"/>
      <c r="KNU2" s="93"/>
      <c r="KNV2" s="93"/>
      <c r="KNW2" s="93"/>
      <c r="KNX2" s="93"/>
      <c r="KNY2" s="93"/>
      <c r="KNZ2" s="93"/>
      <c r="KOA2" s="93"/>
      <c r="KOB2" s="93"/>
      <c r="KOC2" s="93"/>
      <c r="KOD2" s="93"/>
      <c r="KOE2" s="93"/>
      <c r="KOF2" s="93"/>
      <c r="KOG2" s="93"/>
      <c r="KOH2" s="93"/>
      <c r="KOI2" s="93"/>
      <c r="KOJ2" s="93"/>
      <c r="KOK2" s="93"/>
      <c r="KOL2" s="93"/>
      <c r="KOM2" s="93"/>
      <c r="KON2" s="93"/>
      <c r="KOO2" s="93"/>
      <c r="KOP2" s="93"/>
      <c r="KOQ2" s="93"/>
      <c r="KOR2" s="93"/>
      <c r="KOS2" s="93"/>
      <c r="KOT2" s="93"/>
      <c r="KOU2" s="93"/>
      <c r="KOV2" s="93"/>
      <c r="KOW2" s="93"/>
      <c r="KOX2" s="93"/>
      <c r="KOY2" s="93"/>
      <c r="KOZ2" s="93"/>
      <c r="KPA2" s="93"/>
      <c r="KPB2" s="93"/>
      <c r="KPC2" s="93"/>
      <c r="KPD2" s="93"/>
      <c r="KPE2" s="93"/>
      <c r="KPF2" s="93"/>
      <c r="KPG2" s="93"/>
      <c r="KPH2" s="93"/>
      <c r="KPI2" s="93"/>
      <c r="KPJ2" s="93"/>
      <c r="KPK2" s="93"/>
      <c r="KPL2" s="93"/>
      <c r="KPM2" s="93"/>
      <c r="KPN2" s="93"/>
      <c r="KPO2" s="93"/>
      <c r="KPP2" s="93"/>
      <c r="KPQ2" s="93"/>
      <c r="KPR2" s="93"/>
      <c r="KPS2" s="93"/>
      <c r="KPT2" s="93"/>
      <c r="KPU2" s="93"/>
      <c r="KPV2" s="93"/>
      <c r="KPW2" s="93"/>
      <c r="KPX2" s="93"/>
      <c r="KPY2" s="93"/>
      <c r="KPZ2" s="93"/>
      <c r="KQA2" s="93"/>
      <c r="KQB2" s="93"/>
      <c r="KQC2" s="93"/>
      <c r="KQD2" s="93"/>
      <c r="KQE2" s="93"/>
      <c r="KQF2" s="93"/>
      <c r="KQG2" s="93"/>
      <c r="KQH2" s="93"/>
      <c r="KQI2" s="93"/>
      <c r="KQJ2" s="93"/>
      <c r="KQK2" s="93"/>
      <c r="KQL2" s="93"/>
      <c r="KQM2" s="93"/>
      <c r="KQN2" s="93"/>
      <c r="KQO2" s="93"/>
      <c r="KQP2" s="93"/>
      <c r="KQQ2" s="93"/>
      <c r="KQR2" s="93"/>
      <c r="KQS2" s="93"/>
      <c r="KQT2" s="93"/>
      <c r="KQU2" s="93"/>
      <c r="KQV2" s="93"/>
      <c r="KQW2" s="93"/>
      <c r="KQX2" s="93"/>
      <c r="KQY2" s="93"/>
      <c r="KQZ2" s="93"/>
      <c r="KRA2" s="93"/>
      <c r="KRB2" s="93"/>
      <c r="KRC2" s="93"/>
      <c r="KRD2" s="93"/>
      <c r="KRE2" s="93"/>
      <c r="KRF2" s="93"/>
      <c r="KRG2" s="93"/>
      <c r="KRH2" s="93"/>
      <c r="KRI2" s="93"/>
      <c r="KRJ2" s="93"/>
      <c r="KRK2" s="93"/>
      <c r="KRL2" s="93"/>
      <c r="KRM2" s="93"/>
      <c r="KRN2" s="93"/>
      <c r="KRO2" s="93"/>
      <c r="KRP2" s="93"/>
      <c r="KRQ2" s="93"/>
      <c r="KRR2" s="93"/>
      <c r="KRS2" s="93"/>
      <c r="KRT2" s="93"/>
      <c r="KRU2" s="93"/>
      <c r="KRV2" s="93"/>
      <c r="KRW2" s="93"/>
      <c r="KRX2" s="93"/>
      <c r="KRY2" s="93"/>
      <c r="KRZ2" s="93"/>
      <c r="KSA2" s="93"/>
      <c r="KSB2" s="93"/>
      <c r="KSC2" s="93"/>
      <c r="KSD2" s="93"/>
      <c r="KSE2" s="93"/>
      <c r="KSF2" s="93"/>
      <c r="KSG2" s="93"/>
      <c r="KSH2" s="93"/>
      <c r="KSI2" s="93"/>
      <c r="KSJ2" s="93"/>
      <c r="KSK2" s="93"/>
      <c r="KSL2" s="93"/>
      <c r="KSM2" s="93"/>
      <c r="KSN2" s="93"/>
      <c r="KSO2" s="93"/>
      <c r="KSP2" s="93"/>
      <c r="KSQ2" s="93"/>
      <c r="KSR2" s="93"/>
      <c r="KSS2" s="93"/>
      <c r="KST2" s="93"/>
      <c r="KSU2" s="93"/>
      <c r="KSV2" s="93"/>
      <c r="KSW2" s="93"/>
      <c r="KSX2" s="93"/>
      <c r="KSY2" s="93"/>
      <c r="KSZ2" s="93"/>
      <c r="KTA2" s="93"/>
      <c r="KTB2" s="93"/>
      <c r="KTC2" s="93"/>
      <c r="KTD2" s="93"/>
      <c r="KTE2" s="93"/>
      <c r="KTF2" s="93"/>
      <c r="KTG2" s="93"/>
      <c r="KTH2" s="93"/>
      <c r="KTI2" s="93"/>
      <c r="KTJ2" s="93"/>
      <c r="KTK2" s="93"/>
      <c r="KTL2" s="93"/>
      <c r="KTM2" s="93"/>
      <c r="KTN2" s="93"/>
      <c r="KTO2" s="93"/>
      <c r="KTP2" s="93"/>
      <c r="KTQ2" s="93"/>
      <c r="KTR2" s="93"/>
      <c r="KTS2" s="93"/>
      <c r="KTT2" s="93"/>
      <c r="KTU2" s="93"/>
      <c r="KTV2" s="93"/>
      <c r="KTW2" s="93"/>
      <c r="KTX2" s="93"/>
      <c r="KTY2" s="93"/>
      <c r="KTZ2" s="93"/>
      <c r="KUA2" s="93"/>
      <c r="KUB2" s="93"/>
      <c r="KUC2" s="93"/>
      <c r="KUD2" s="93"/>
      <c r="KUE2" s="93"/>
      <c r="KUF2" s="93"/>
      <c r="KUG2" s="93"/>
      <c r="KUH2" s="93"/>
      <c r="KUI2" s="93"/>
      <c r="KUJ2" s="93"/>
      <c r="KUK2" s="93"/>
      <c r="KUL2" s="93"/>
      <c r="KUM2" s="93"/>
      <c r="KUN2" s="93"/>
      <c r="KUO2" s="93"/>
      <c r="KUP2" s="93"/>
      <c r="KUQ2" s="93"/>
      <c r="KUR2" s="93"/>
      <c r="KUS2" s="93"/>
      <c r="KUT2" s="93"/>
      <c r="KUU2" s="93"/>
      <c r="KUV2" s="93"/>
      <c r="KUW2" s="93"/>
      <c r="KUX2" s="93"/>
      <c r="KUY2" s="93"/>
      <c r="KUZ2" s="93"/>
      <c r="KVA2" s="93"/>
      <c r="KVB2" s="93"/>
      <c r="KVC2" s="93"/>
      <c r="KVD2" s="93"/>
      <c r="KVE2" s="93"/>
      <c r="KVF2" s="93"/>
      <c r="KVG2" s="93"/>
      <c r="KVH2" s="93"/>
      <c r="KVI2" s="93"/>
      <c r="KVJ2" s="93"/>
      <c r="KVK2" s="93"/>
      <c r="KVL2" s="93"/>
      <c r="KVM2" s="93"/>
      <c r="KVN2" s="93"/>
      <c r="KVO2" s="93"/>
      <c r="KVP2" s="93"/>
      <c r="KVQ2" s="93"/>
      <c r="KVR2" s="93"/>
      <c r="KVS2" s="93"/>
      <c r="KVT2" s="93"/>
      <c r="KVU2" s="93"/>
      <c r="KVV2" s="93"/>
      <c r="KVW2" s="93"/>
      <c r="KVX2" s="93"/>
      <c r="KVY2" s="93"/>
      <c r="KVZ2" s="93"/>
      <c r="KWA2" s="93"/>
      <c r="KWB2" s="93"/>
      <c r="KWC2" s="93"/>
      <c r="KWD2" s="93"/>
      <c r="KWE2" s="93"/>
      <c r="KWF2" s="93"/>
      <c r="KWG2" s="93"/>
      <c r="KWH2" s="93"/>
      <c r="KWI2" s="93"/>
      <c r="KWJ2" s="93"/>
      <c r="KWK2" s="93"/>
      <c r="KWL2" s="93"/>
      <c r="KWM2" s="93"/>
      <c r="KWN2" s="93"/>
      <c r="KWO2" s="93"/>
      <c r="KWP2" s="93"/>
      <c r="KWQ2" s="93"/>
      <c r="KWR2" s="93"/>
      <c r="KWS2" s="93"/>
      <c r="KWT2" s="93"/>
      <c r="KWU2" s="93"/>
      <c r="KWV2" s="93"/>
      <c r="KWW2" s="93"/>
      <c r="KWX2" s="93"/>
      <c r="KWY2" s="93"/>
      <c r="KWZ2" s="93"/>
      <c r="KXA2" s="93"/>
      <c r="KXB2" s="93"/>
      <c r="KXC2" s="93"/>
      <c r="KXD2" s="93"/>
      <c r="KXE2" s="93"/>
      <c r="KXF2" s="93"/>
      <c r="KXG2" s="93"/>
      <c r="KXH2" s="93"/>
      <c r="KXI2" s="93"/>
      <c r="KXJ2" s="93"/>
      <c r="KXK2" s="93"/>
      <c r="KXL2" s="93"/>
      <c r="KXM2" s="93"/>
      <c r="KXN2" s="93"/>
      <c r="KXO2" s="93"/>
      <c r="KXP2" s="93"/>
      <c r="KXQ2" s="93"/>
      <c r="KXR2" s="93"/>
      <c r="KXS2" s="93"/>
      <c r="KXT2" s="93"/>
      <c r="KXU2" s="93"/>
      <c r="KXV2" s="93"/>
      <c r="KXW2" s="93"/>
      <c r="KXX2" s="93"/>
      <c r="KXY2" s="93"/>
      <c r="KXZ2" s="93"/>
      <c r="KYA2" s="93"/>
      <c r="KYB2" s="93"/>
      <c r="KYC2" s="93"/>
      <c r="KYD2" s="93"/>
      <c r="KYE2" s="93"/>
      <c r="KYF2" s="93"/>
      <c r="KYG2" s="93"/>
      <c r="KYH2" s="93"/>
      <c r="KYI2" s="93"/>
      <c r="KYJ2" s="93"/>
      <c r="KYK2" s="93"/>
      <c r="KYL2" s="93"/>
      <c r="KYM2" s="93"/>
      <c r="KYN2" s="93"/>
      <c r="KYO2" s="93"/>
      <c r="KYP2" s="93"/>
      <c r="KYQ2" s="93"/>
      <c r="KYR2" s="93"/>
      <c r="KYS2" s="93"/>
      <c r="KYT2" s="93"/>
      <c r="KYU2" s="93"/>
      <c r="KYV2" s="93"/>
      <c r="KYW2" s="93"/>
      <c r="KYX2" s="93"/>
      <c r="KYY2" s="93"/>
      <c r="KYZ2" s="93"/>
      <c r="KZA2" s="93"/>
      <c r="KZB2" s="93"/>
      <c r="KZC2" s="93"/>
      <c r="KZD2" s="93"/>
      <c r="KZE2" s="93"/>
      <c r="KZF2" s="93"/>
      <c r="KZG2" s="93"/>
      <c r="KZH2" s="93"/>
      <c r="KZI2" s="93"/>
      <c r="KZJ2" s="93"/>
      <c r="KZK2" s="93"/>
      <c r="KZL2" s="93"/>
      <c r="KZM2" s="93"/>
      <c r="KZN2" s="93"/>
      <c r="KZO2" s="93"/>
      <c r="KZP2" s="93"/>
      <c r="KZQ2" s="93"/>
      <c r="KZR2" s="93"/>
      <c r="KZS2" s="93"/>
      <c r="KZT2" s="93"/>
      <c r="KZU2" s="93"/>
      <c r="KZV2" s="93"/>
      <c r="KZW2" s="93"/>
      <c r="KZX2" s="93"/>
      <c r="KZY2" s="93"/>
      <c r="KZZ2" s="93"/>
      <c r="LAA2" s="93"/>
      <c r="LAB2" s="93"/>
      <c r="LAC2" s="93"/>
      <c r="LAD2" s="93"/>
      <c r="LAE2" s="93"/>
      <c r="LAF2" s="93"/>
      <c r="LAG2" s="93"/>
      <c r="LAH2" s="93"/>
      <c r="LAI2" s="93"/>
      <c r="LAJ2" s="93"/>
      <c r="LAK2" s="93"/>
      <c r="LAL2" s="93"/>
      <c r="LAM2" s="93"/>
      <c r="LAN2" s="93"/>
      <c r="LAO2" s="93"/>
      <c r="LAP2" s="93"/>
      <c r="LAQ2" s="93"/>
      <c r="LAR2" s="93"/>
      <c r="LAS2" s="93"/>
      <c r="LAT2" s="93"/>
      <c r="LAU2" s="93"/>
      <c r="LAV2" s="93"/>
      <c r="LAW2" s="93"/>
      <c r="LAX2" s="93"/>
      <c r="LAY2" s="93"/>
      <c r="LAZ2" s="93"/>
      <c r="LBA2" s="93"/>
      <c r="LBB2" s="93"/>
      <c r="LBC2" s="93"/>
      <c r="LBD2" s="93"/>
      <c r="LBE2" s="93"/>
      <c r="LBF2" s="93"/>
      <c r="LBG2" s="93"/>
      <c r="LBH2" s="93"/>
      <c r="LBI2" s="93"/>
      <c r="LBJ2" s="93"/>
      <c r="LBK2" s="93"/>
      <c r="LBL2" s="93"/>
      <c r="LBM2" s="93"/>
      <c r="LBN2" s="93"/>
      <c r="LBO2" s="93"/>
      <c r="LBP2" s="93"/>
      <c r="LBQ2" s="93"/>
      <c r="LBR2" s="93"/>
      <c r="LBS2" s="93"/>
      <c r="LBT2" s="93"/>
      <c r="LBU2" s="93"/>
      <c r="LBV2" s="93"/>
      <c r="LBW2" s="93"/>
      <c r="LBX2" s="93"/>
      <c r="LBY2" s="93"/>
      <c r="LBZ2" s="93"/>
      <c r="LCA2" s="93"/>
      <c r="LCB2" s="93"/>
      <c r="LCC2" s="93"/>
      <c r="LCD2" s="93"/>
      <c r="LCE2" s="93"/>
      <c r="LCF2" s="93"/>
      <c r="LCG2" s="93"/>
      <c r="LCH2" s="93"/>
      <c r="LCI2" s="93"/>
      <c r="LCJ2" s="93"/>
      <c r="LCK2" s="93"/>
      <c r="LCL2" s="93"/>
      <c r="LCM2" s="93"/>
      <c r="LCN2" s="93"/>
      <c r="LCO2" s="93"/>
      <c r="LCP2" s="93"/>
      <c r="LCQ2" s="93"/>
      <c r="LCR2" s="93"/>
      <c r="LCS2" s="93"/>
      <c r="LCT2" s="93"/>
      <c r="LCU2" s="93"/>
      <c r="LCV2" s="93"/>
      <c r="LCW2" s="93"/>
      <c r="LCX2" s="93"/>
      <c r="LCY2" s="93"/>
      <c r="LCZ2" s="93"/>
      <c r="LDA2" s="93"/>
      <c r="LDB2" s="93"/>
      <c r="LDC2" s="93"/>
      <c r="LDD2" s="93"/>
      <c r="LDE2" s="93"/>
      <c r="LDF2" s="93"/>
      <c r="LDG2" s="93"/>
      <c r="LDH2" s="93"/>
      <c r="LDI2" s="93"/>
      <c r="LDJ2" s="93"/>
      <c r="LDK2" s="93"/>
      <c r="LDL2" s="93"/>
      <c r="LDM2" s="93"/>
      <c r="LDN2" s="93"/>
      <c r="LDO2" s="93"/>
      <c r="LDP2" s="93"/>
      <c r="LDQ2" s="93"/>
      <c r="LDR2" s="93"/>
      <c r="LDS2" s="93"/>
      <c r="LDT2" s="93"/>
      <c r="LDU2" s="93"/>
      <c r="LDV2" s="93"/>
      <c r="LDW2" s="93"/>
      <c r="LDX2" s="93"/>
      <c r="LDY2" s="93"/>
      <c r="LDZ2" s="93"/>
      <c r="LEA2" s="93"/>
      <c r="LEB2" s="93"/>
      <c r="LEC2" s="93"/>
      <c r="LED2" s="93"/>
      <c r="LEE2" s="93"/>
      <c r="LEF2" s="93"/>
      <c r="LEG2" s="93"/>
      <c r="LEH2" s="93"/>
      <c r="LEI2" s="93"/>
      <c r="LEJ2" s="93"/>
      <c r="LEK2" s="93"/>
      <c r="LEL2" s="93"/>
      <c r="LEM2" s="93"/>
      <c r="LEN2" s="93"/>
      <c r="LEO2" s="93"/>
      <c r="LEP2" s="93"/>
      <c r="LEQ2" s="93"/>
      <c r="LER2" s="93"/>
      <c r="LES2" s="93"/>
      <c r="LET2" s="93"/>
      <c r="LEU2" s="93"/>
      <c r="LEV2" s="93"/>
      <c r="LEW2" s="93"/>
      <c r="LEX2" s="93"/>
      <c r="LEY2" s="93"/>
      <c r="LEZ2" s="93"/>
      <c r="LFA2" s="93"/>
      <c r="LFB2" s="93"/>
      <c r="LFC2" s="93"/>
      <c r="LFD2" s="93"/>
      <c r="LFE2" s="93"/>
      <c r="LFF2" s="93"/>
      <c r="LFG2" s="93"/>
      <c r="LFH2" s="93"/>
      <c r="LFI2" s="93"/>
      <c r="LFJ2" s="93"/>
      <c r="LFK2" s="93"/>
      <c r="LFL2" s="93"/>
      <c r="LFM2" s="93"/>
      <c r="LFN2" s="93"/>
      <c r="LFO2" s="93"/>
      <c r="LFP2" s="93"/>
      <c r="LFQ2" s="93"/>
      <c r="LFR2" s="93"/>
      <c r="LFS2" s="93"/>
      <c r="LFT2" s="93"/>
      <c r="LFU2" s="93"/>
      <c r="LFV2" s="93"/>
      <c r="LFW2" s="93"/>
      <c r="LFX2" s="93"/>
      <c r="LFY2" s="93"/>
      <c r="LFZ2" s="93"/>
      <c r="LGA2" s="93"/>
      <c r="LGB2" s="93"/>
      <c r="LGC2" s="93"/>
      <c r="LGD2" s="93"/>
      <c r="LGE2" s="93"/>
      <c r="LGF2" s="93"/>
      <c r="LGG2" s="93"/>
      <c r="LGH2" s="93"/>
      <c r="LGI2" s="93"/>
      <c r="LGJ2" s="93"/>
      <c r="LGK2" s="93"/>
      <c r="LGL2" s="93"/>
      <c r="LGM2" s="93"/>
      <c r="LGN2" s="93"/>
      <c r="LGO2" s="93"/>
      <c r="LGP2" s="93"/>
      <c r="LGQ2" s="93"/>
      <c r="LGR2" s="93"/>
      <c r="LGS2" s="93"/>
      <c r="LGT2" s="93"/>
      <c r="LGU2" s="93"/>
      <c r="LGV2" s="93"/>
      <c r="LGW2" s="93"/>
      <c r="LGX2" s="93"/>
      <c r="LGY2" s="93"/>
      <c r="LGZ2" s="93"/>
      <c r="LHA2" s="93"/>
      <c r="LHB2" s="93"/>
      <c r="LHC2" s="93"/>
      <c r="LHD2" s="93"/>
      <c r="LHE2" s="93"/>
      <c r="LHF2" s="93"/>
      <c r="LHG2" s="93"/>
      <c r="LHH2" s="93"/>
      <c r="LHI2" s="93"/>
      <c r="LHJ2" s="93"/>
      <c r="LHK2" s="93"/>
      <c r="LHL2" s="93"/>
      <c r="LHM2" s="93"/>
      <c r="LHN2" s="93"/>
      <c r="LHO2" s="93"/>
      <c r="LHP2" s="93"/>
      <c r="LHQ2" s="93"/>
      <c r="LHR2" s="93"/>
      <c r="LHS2" s="93"/>
      <c r="LHT2" s="93"/>
      <c r="LHU2" s="93"/>
      <c r="LHV2" s="93"/>
      <c r="LHW2" s="93"/>
      <c r="LHX2" s="93"/>
      <c r="LHY2" s="93"/>
      <c r="LHZ2" s="93"/>
      <c r="LIA2" s="93"/>
      <c r="LIB2" s="93"/>
      <c r="LIC2" s="93"/>
      <c r="LID2" s="93"/>
      <c r="LIE2" s="93"/>
      <c r="LIF2" s="93"/>
      <c r="LIG2" s="93"/>
      <c r="LIH2" s="93"/>
      <c r="LII2" s="93"/>
      <c r="LIJ2" s="93"/>
      <c r="LIK2" s="93"/>
      <c r="LIL2" s="93"/>
      <c r="LIM2" s="93"/>
      <c r="LIN2" s="93"/>
      <c r="LIO2" s="93"/>
      <c r="LIP2" s="93"/>
      <c r="LIQ2" s="93"/>
      <c r="LIR2" s="93"/>
      <c r="LIS2" s="93"/>
      <c r="LIT2" s="93"/>
      <c r="LIU2" s="93"/>
      <c r="LIV2" s="93"/>
      <c r="LIW2" s="93"/>
      <c r="LIX2" s="93"/>
      <c r="LIY2" s="93"/>
      <c r="LIZ2" s="93"/>
      <c r="LJA2" s="93"/>
      <c r="LJB2" s="93"/>
      <c r="LJC2" s="93"/>
      <c r="LJD2" s="93"/>
      <c r="LJE2" s="93"/>
      <c r="LJF2" s="93"/>
      <c r="LJG2" s="93"/>
      <c r="LJH2" s="93"/>
      <c r="LJI2" s="93"/>
      <c r="LJJ2" s="93"/>
      <c r="LJK2" s="93"/>
      <c r="LJL2" s="93"/>
      <c r="LJM2" s="93"/>
      <c r="LJN2" s="93"/>
      <c r="LJO2" s="93"/>
      <c r="LJP2" s="93"/>
      <c r="LJQ2" s="93"/>
      <c r="LJR2" s="93"/>
      <c r="LJS2" s="93"/>
      <c r="LJT2" s="93"/>
      <c r="LJU2" s="93"/>
      <c r="LJV2" s="93"/>
      <c r="LJW2" s="93"/>
      <c r="LJX2" s="93"/>
      <c r="LJY2" s="93"/>
      <c r="LJZ2" s="93"/>
      <c r="LKA2" s="93"/>
      <c r="LKB2" s="93"/>
      <c r="LKC2" s="93"/>
      <c r="LKD2" s="93"/>
      <c r="LKE2" s="93"/>
      <c r="LKF2" s="93"/>
      <c r="LKG2" s="93"/>
      <c r="LKH2" s="93"/>
      <c r="LKI2" s="93"/>
      <c r="LKJ2" s="93"/>
      <c r="LKK2" s="93"/>
      <c r="LKL2" s="93"/>
      <c r="LKM2" s="93"/>
      <c r="LKN2" s="93"/>
      <c r="LKO2" s="93"/>
      <c r="LKP2" s="93"/>
      <c r="LKQ2" s="93"/>
      <c r="LKR2" s="93"/>
      <c r="LKS2" s="93"/>
      <c r="LKT2" s="93"/>
      <c r="LKU2" s="93"/>
      <c r="LKV2" s="93"/>
      <c r="LKW2" s="93"/>
      <c r="LKX2" s="93"/>
      <c r="LKY2" s="93"/>
      <c r="LKZ2" s="93"/>
      <c r="LLA2" s="93"/>
      <c r="LLB2" s="93"/>
      <c r="LLC2" s="93"/>
      <c r="LLD2" s="93"/>
      <c r="LLE2" s="93"/>
      <c r="LLF2" s="93"/>
      <c r="LLG2" s="93"/>
      <c r="LLH2" s="93"/>
      <c r="LLI2" s="93"/>
      <c r="LLJ2" s="93"/>
      <c r="LLK2" s="93"/>
      <c r="LLL2" s="93"/>
      <c r="LLM2" s="93"/>
      <c r="LLN2" s="93"/>
      <c r="LLO2" s="93"/>
      <c r="LLP2" s="93"/>
      <c r="LLQ2" s="93"/>
      <c r="LLR2" s="93"/>
      <c r="LLS2" s="93"/>
      <c r="LLT2" s="93"/>
      <c r="LLU2" s="93"/>
      <c r="LLV2" s="93"/>
      <c r="LLW2" s="93"/>
      <c r="LLX2" s="93"/>
      <c r="LLY2" s="93"/>
      <c r="LLZ2" s="93"/>
      <c r="LMA2" s="93"/>
      <c r="LMB2" s="93"/>
      <c r="LMC2" s="93"/>
      <c r="LMD2" s="93"/>
      <c r="LME2" s="93"/>
      <c r="LMF2" s="93"/>
      <c r="LMG2" s="93"/>
      <c r="LMH2" s="93"/>
      <c r="LMI2" s="93"/>
      <c r="LMJ2" s="93"/>
      <c r="LMK2" s="93"/>
      <c r="LML2" s="93"/>
      <c r="LMM2" s="93"/>
      <c r="LMN2" s="93"/>
      <c r="LMO2" s="93"/>
      <c r="LMP2" s="93"/>
      <c r="LMQ2" s="93"/>
      <c r="LMR2" s="93"/>
      <c r="LMS2" s="93"/>
      <c r="LMT2" s="93"/>
      <c r="LMU2" s="93"/>
      <c r="LMV2" s="93"/>
      <c r="LMW2" s="93"/>
      <c r="LMX2" s="93"/>
      <c r="LMY2" s="93"/>
      <c r="LMZ2" s="93"/>
      <c r="LNA2" s="93"/>
      <c r="LNB2" s="93"/>
      <c r="LNC2" s="93"/>
      <c r="LND2" s="93"/>
      <c r="LNE2" s="93"/>
      <c r="LNF2" s="93"/>
      <c r="LNG2" s="93"/>
      <c r="LNH2" s="93"/>
      <c r="LNI2" s="93"/>
      <c r="LNJ2" s="93"/>
      <c r="LNK2" s="93"/>
      <c r="LNL2" s="93"/>
      <c r="LNM2" s="93"/>
      <c r="LNN2" s="93"/>
      <c r="LNO2" s="93"/>
      <c r="LNP2" s="93"/>
      <c r="LNQ2" s="93"/>
      <c r="LNR2" s="93"/>
      <c r="LNS2" s="93"/>
      <c r="LNT2" s="93"/>
      <c r="LNU2" s="93"/>
      <c r="LNV2" s="93"/>
      <c r="LNW2" s="93"/>
      <c r="LNX2" s="93"/>
      <c r="LNY2" s="93"/>
      <c r="LNZ2" s="93"/>
      <c r="LOA2" s="93"/>
      <c r="LOB2" s="93"/>
      <c r="LOC2" s="93"/>
      <c r="LOD2" s="93"/>
      <c r="LOE2" s="93"/>
      <c r="LOF2" s="93"/>
      <c r="LOG2" s="93"/>
      <c r="LOH2" s="93"/>
      <c r="LOI2" s="93"/>
      <c r="LOJ2" s="93"/>
      <c r="LOK2" s="93"/>
      <c r="LOL2" s="93"/>
      <c r="LOM2" s="93"/>
      <c r="LON2" s="93"/>
      <c r="LOO2" s="93"/>
      <c r="LOP2" s="93"/>
      <c r="LOQ2" s="93"/>
      <c r="LOR2" s="93"/>
      <c r="LOS2" s="93"/>
      <c r="LOT2" s="93"/>
      <c r="LOU2" s="93"/>
      <c r="LOV2" s="93"/>
      <c r="LOW2" s="93"/>
      <c r="LOX2" s="93"/>
      <c r="LOY2" s="93"/>
      <c r="LOZ2" s="93"/>
      <c r="LPA2" s="93"/>
      <c r="LPB2" s="93"/>
      <c r="LPC2" s="93"/>
      <c r="LPD2" s="93"/>
      <c r="LPE2" s="93"/>
      <c r="LPF2" s="93"/>
      <c r="LPG2" s="93"/>
      <c r="LPH2" s="93"/>
      <c r="LPI2" s="93"/>
      <c r="LPJ2" s="93"/>
      <c r="LPK2" s="93"/>
      <c r="LPL2" s="93"/>
      <c r="LPM2" s="93"/>
      <c r="LPN2" s="93"/>
      <c r="LPO2" s="93"/>
      <c r="LPP2" s="93"/>
      <c r="LPQ2" s="93"/>
      <c r="LPR2" s="93"/>
      <c r="LPS2" s="93"/>
      <c r="LPT2" s="93"/>
      <c r="LPU2" s="93"/>
      <c r="LPV2" s="93"/>
      <c r="LPW2" s="93"/>
      <c r="LPX2" s="93"/>
      <c r="LPY2" s="93"/>
      <c r="LPZ2" s="93"/>
      <c r="LQA2" s="93"/>
      <c r="LQB2" s="93"/>
      <c r="LQC2" s="93"/>
      <c r="LQD2" s="93"/>
      <c r="LQE2" s="93"/>
      <c r="LQF2" s="93"/>
      <c r="LQG2" s="93"/>
      <c r="LQH2" s="93"/>
      <c r="LQI2" s="93"/>
      <c r="LQJ2" s="93"/>
      <c r="LQK2" s="93"/>
      <c r="LQL2" s="93"/>
      <c r="LQM2" s="93"/>
      <c r="LQN2" s="93"/>
      <c r="LQO2" s="93"/>
      <c r="LQP2" s="93"/>
      <c r="LQQ2" s="93"/>
      <c r="LQR2" s="93"/>
      <c r="LQS2" s="93"/>
      <c r="LQT2" s="93"/>
      <c r="LQU2" s="93"/>
      <c r="LQV2" s="93"/>
      <c r="LQW2" s="93"/>
      <c r="LQX2" s="93"/>
      <c r="LQY2" s="93"/>
      <c r="LQZ2" s="93"/>
      <c r="LRA2" s="93"/>
      <c r="LRB2" s="93"/>
      <c r="LRC2" s="93"/>
      <c r="LRD2" s="93"/>
      <c r="LRE2" s="93"/>
      <c r="LRF2" s="93"/>
      <c r="LRG2" s="93"/>
      <c r="LRH2" s="93"/>
      <c r="LRI2" s="93"/>
      <c r="LRJ2" s="93"/>
      <c r="LRK2" s="93"/>
      <c r="LRL2" s="93"/>
      <c r="LRM2" s="93"/>
      <c r="LRN2" s="93"/>
      <c r="LRO2" s="93"/>
      <c r="LRP2" s="93"/>
      <c r="LRQ2" s="93"/>
      <c r="LRR2" s="93"/>
      <c r="LRS2" s="93"/>
      <c r="LRT2" s="93"/>
      <c r="LRU2" s="93"/>
      <c r="LRV2" s="93"/>
      <c r="LRW2" s="93"/>
      <c r="LRX2" s="93"/>
      <c r="LRY2" s="93"/>
      <c r="LRZ2" s="93"/>
      <c r="LSA2" s="93"/>
      <c r="LSB2" s="93"/>
      <c r="LSC2" s="93"/>
      <c r="LSD2" s="93"/>
      <c r="LSE2" s="93"/>
      <c r="LSF2" s="93"/>
      <c r="LSG2" s="93"/>
      <c r="LSH2" s="93"/>
      <c r="LSI2" s="93"/>
      <c r="LSJ2" s="93"/>
      <c r="LSK2" s="93"/>
      <c r="LSL2" s="93"/>
      <c r="LSM2" s="93"/>
      <c r="LSN2" s="93"/>
      <c r="LSO2" s="93"/>
      <c r="LSP2" s="93"/>
      <c r="LSQ2" s="93"/>
      <c r="LSR2" s="93"/>
      <c r="LSS2" s="93"/>
      <c r="LST2" s="93"/>
      <c r="LSU2" s="93"/>
      <c r="LSV2" s="93"/>
      <c r="LSW2" s="93"/>
      <c r="LSX2" s="93"/>
      <c r="LSY2" s="93"/>
      <c r="LSZ2" s="93"/>
      <c r="LTA2" s="93"/>
      <c r="LTB2" s="93"/>
      <c r="LTC2" s="93"/>
      <c r="LTD2" s="93"/>
      <c r="LTE2" s="93"/>
      <c r="LTF2" s="93"/>
      <c r="LTG2" s="93"/>
      <c r="LTH2" s="93"/>
      <c r="LTI2" s="93"/>
      <c r="LTJ2" s="93"/>
      <c r="LTK2" s="93"/>
      <c r="LTL2" s="93"/>
      <c r="LTM2" s="93"/>
      <c r="LTN2" s="93"/>
      <c r="LTO2" s="93"/>
      <c r="LTP2" s="93"/>
      <c r="LTQ2" s="93"/>
      <c r="LTR2" s="93"/>
      <c r="LTS2" s="93"/>
      <c r="LTT2" s="93"/>
      <c r="LTU2" s="93"/>
      <c r="LTV2" s="93"/>
      <c r="LTW2" s="93"/>
      <c r="LTX2" s="93"/>
      <c r="LTY2" s="93"/>
      <c r="LTZ2" s="93"/>
      <c r="LUA2" s="93"/>
      <c r="LUB2" s="93"/>
      <c r="LUC2" s="93"/>
      <c r="LUD2" s="93"/>
      <c r="LUE2" s="93"/>
      <c r="LUF2" s="93"/>
      <c r="LUG2" s="93"/>
      <c r="LUH2" s="93"/>
      <c r="LUI2" s="93"/>
      <c r="LUJ2" s="93"/>
      <c r="LUK2" s="93"/>
      <c r="LUL2" s="93"/>
      <c r="LUM2" s="93"/>
      <c r="LUN2" s="93"/>
      <c r="LUO2" s="93"/>
      <c r="LUP2" s="93"/>
      <c r="LUQ2" s="93"/>
      <c r="LUR2" s="93"/>
      <c r="LUS2" s="93"/>
      <c r="LUT2" s="93"/>
      <c r="LUU2" s="93"/>
      <c r="LUV2" s="93"/>
      <c r="LUW2" s="93"/>
      <c r="LUX2" s="93"/>
      <c r="LUY2" s="93"/>
      <c r="LUZ2" s="93"/>
      <c r="LVA2" s="93"/>
      <c r="LVB2" s="93"/>
      <c r="LVC2" s="93"/>
      <c r="LVD2" s="93"/>
      <c r="LVE2" s="93"/>
      <c r="LVF2" s="93"/>
      <c r="LVG2" s="93"/>
      <c r="LVH2" s="93"/>
      <c r="LVI2" s="93"/>
      <c r="LVJ2" s="93"/>
      <c r="LVK2" s="93"/>
      <c r="LVL2" s="93"/>
      <c r="LVM2" s="93"/>
      <c r="LVN2" s="93"/>
      <c r="LVO2" s="93"/>
      <c r="LVP2" s="93"/>
      <c r="LVQ2" s="93"/>
      <c r="LVR2" s="93"/>
      <c r="LVS2" s="93"/>
      <c r="LVT2" s="93"/>
      <c r="LVU2" s="93"/>
      <c r="LVV2" s="93"/>
      <c r="LVW2" s="93"/>
      <c r="LVX2" s="93"/>
      <c r="LVY2" s="93"/>
      <c r="LVZ2" s="93"/>
      <c r="LWA2" s="93"/>
      <c r="LWB2" s="93"/>
      <c r="LWC2" s="93"/>
      <c r="LWD2" s="93"/>
      <c r="LWE2" s="93"/>
      <c r="LWF2" s="93"/>
      <c r="LWG2" s="93"/>
      <c r="LWH2" s="93"/>
      <c r="LWI2" s="93"/>
      <c r="LWJ2" s="93"/>
      <c r="LWK2" s="93"/>
      <c r="LWL2" s="93"/>
      <c r="LWM2" s="93"/>
      <c r="LWN2" s="93"/>
      <c r="LWO2" s="93"/>
      <c r="LWP2" s="93"/>
      <c r="LWQ2" s="93"/>
      <c r="LWR2" s="93"/>
      <c r="LWS2" s="93"/>
      <c r="LWT2" s="93"/>
      <c r="LWU2" s="93"/>
      <c r="LWV2" s="93"/>
      <c r="LWW2" s="93"/>
      <c r="LWX2" s="93"/>
      <c r="LWY2" s="93"/>
      <c r="LWZ2" s="93"/>
      <c r="LXA2" s="93"/>
      <c r="LXB2" s="93"/>
      <c r="LXC2" s="93"/>
      <c r="LXD2" s="93"/>
      <c r="LXE2" s="93"/>
      <c r="LXF2" s="93"/>
      <c r="LXG2" s="93"/>
      <c r="LXH2" s="93"/>
      <c r="LXI2" s="93"/>
      <c r="LXJ2" s="93"/>
      <c r="LXK2" s="93"/>
      <c r="LXL2" s="93"/>
      <c r="LXM2" s="93"/>
      <c r="LXN2" s="93"/>
      <c r="LXO2" s="93"/>
      <c r="LXP2" s="93"/>
      <c r="LXQ2" s="93"/>
      <c r="LXR2" s="93"/>
      <c r="LXS2" s="93"/>
      <c r="LXT2" s="93"/>
      <c r="LXU2" s="93"/>
      <c r="LXV2" s="93"/>
      <c r="LXW2" s="93"/>
      <c r="LXX2" s="93"/>
      <c r="LXY2" s="93"/>
      <c r="LXZ2" s="93"/>
      <c r="LYA2" s="93"/>
      <c r="LYB2" s="93"/>
      <c r="LYC2" s="93"/>
      <c r="LYD2" s="93"/>
      <c r="LYE2" s="93"/>
      <c r="LYF2" s="93"/>
      <c r="LYG2" s="93"/>
      <c r="LYH2" s="93"/>
      <c r="LYI2" s="93"/>
      <c r="LYJ2" s="93"/>
      <c r="LYK2" s="93"/>
      <c r="LYL2" s="93"/>
      <c r="LYM2" s="93"/>
      <c r="LYN2" s="93"/>
      <c r="LYO2" s="93"/>
      <c r="LYP2" s="93"/>
      <c r="LYQ2" s="93"/>
      <c r="LYR2" s="93"/>
      <c r="LYS2" s="93"/>
      <c r="LYT2" s="93"/>
      <c r="LYU2" s="93"/>
      <c r="LYV2" s="93"/>
      <c r="LYW2" s="93"/>
      <c r="LYX2" s="93"/>
      <c r="LYY2" s="93"/>
      <c r="LYZ2" s="93"/>
      <c r="LZA2" s="93"/>
      <c r="LZB2" s="93"/>
      <c r="LZC2" s="93"/>
      <c r="LZD2" s="93"/>
      <c r="LZE2" s="93"/>
      <c r="LZF2" s="93"/>
      <c r="LZG2" s="93"/>
      <c r="LZH2" s="93"/>
      <c r="LZI2" s="93"/>
      <c r="LZJ2" s="93"/>
      <c r="LZK2" s="93"/>
      <c r="LZL2" s="93"/>
      <c r="LZM2" s="93"/>
      <c r="LZN2" s="93"/>
      <c r="LZO2" s="93"/>
      <c r="LZP2" s="93"/>
      <c r="LZQ2" s="93"/>
      <c r="LZR2" s="93"/>
      <c r="LZS2" s="93"/>
      <c r="LZT2" s="93"/>
      <c r="LZU2" s="93"/>
      <c r="LZV2" s="93"/>
      <c r="LZW2" s="93"/>
      <c r="LZX2" s="93"/>
      <c r="LZY2" s="93"/>
      <c r="LZZ2" s="93"/>
      <c r="MAA2" s="93"/>
      <c r="MAB2" s="93"/>
      <c r="MAC2" s="93"/>
      <c r="MAD2" s="93"/>
      <c r="MAE2" s="93"/>
      <c r="MAF2" s="93"/>
      <c r="MAG2" s="93"/>
      <c r="MAH2" s="93"/>
      <c r="MAI2" s="93"/>
      <c r="MAJ2" s="93"/>
      <c r="MAK2" s="93"/>
      <c r="MAL2" s="93"/>
      <c r="MAM2" s="93"/>
      <c r="MAN2" s="93"/>
      <c r="MAO2" s="93"/>
      <c r="MAP2" s="93"/>
      <c r="MAQ2" s="93"/>
      <c r="MAR2" s="93"/>
      <c r="MAS2" s="93"/>
      <c r="MAT2" s="93"/>
      <c r="MAU2" s="93"/>
      <c r="MAV2" s="93"/>
      <c r="MAW2" s="93"/>
      <c r="MAX2" s="93"/>
      <c r="MAY2" s="93"/>
      <c r="MAZ2" s="93"/>
      <c r="MBA2" s="93"/>
      <c r="MBB2" s="93"/>
      <c r="MBC2" s="93"/>
      <c r="MBD2" s="93"/>
      <c r="MBE2" s="93"/>
      <c r="MBF2" s="93"/>
      <c r="MBG2" s="93"/>
      <c r="MBH2" s="93"/>
      <c r="MBI2" s="93"/>
      <c r="MBJ2" s="93"/>
      <c r="MBK2" s="93"/>
      <c r="MBL2" s="93"/>
      <c r="MBM2" s="93"/>
      <c r="MBN2" s="93"/>
      <c r="MBO2" s="93"/>
      <c r="MBP2" s="93"/>
      <c r="MBQ2" s="93"/>
      <c r="MBR2" s="93"/>
      <c r="MBS2" s="93"/>
      <c r="MBT2" s="93"/>
      <c r="MBU2" s="93"/>
      <c r="MBV2" s="93"/>
      <c r="MBW2" s="93"/>
      <c r="MBX2" s="93"/>
      <c r="MBY2" s="93"/>
      <c r="MBZ2" s="93"/>
      <c r="MCA2" s="93"/>
      <c r="MCB2" s="93"/>
      <c r="MCC2" s="93"/>
      <c r="MCD2" s="93"/>
      <c r="MCE2" s="93"/>
      <c r="MCF2" s="93"/>
      <c r="MCG2" s="93"/>
      <c r="MCH2" s="93"/>
      <c r="MCI2" s="93"/>
      <c r="MCJ2" s="93"/>
      <c r="MCK2" s="93"/>
      <c r="MCL2" s="93"/>
      <c r="MCM2" s="93"/>
      <c r="MCN2" s="93"/>
      <c r="MCO2" s="93"/>
      <c r="MCP2" s="93"/>
      <c r="MCQ2" s="93"/>
      <c r="MCR2" s="93"/>
      <c r="MCS2" s="93"/>
      <c r="MCT2" s="93"/>
      <c r="MCU2" s="93"/>
      <c r="MCV2" s="93"/>
      <c r="MCW2" s="93"/>
      <c r="MCX2" s="93"/>
      <c r="MCY2" s="93"/>
      <c r="MCZ2" s="93"/>
      <c r="MDA2" s="93"/>
      <c r="MDB2" s="93"/>
      <c r="MDC2" s="93"/>
      <c r="MDD2" s="93"/>
      <c r="MDE2" s="93"/>
      <c r="MDF2" s="93"/>
      <c r="MDG2" s="93"/>
      <c r="MDH2" s="93"/>
      <c r="MDI2" s="93"/>
      <c r="MDJ2" s="93"/>
      <c r="MDK2" s="93"/>
      <c r="MDL2" s="93"/>
      <c r="MDM2" s="93"/>
      <c r="MDN2" s="93"/>
      <c r="MDO2" s="93"/>
      <c r="MDP2" s="93"/>
      <c r="MDQ2" s="93"/>
      <c r="MDR2" s="93"/>
      <c r="MDS2" s="93"/>
      <c r="MDT2" s="93"/>
      <c r="MDU2" s="93"/>
      <c r="MDV2" s="93"/>
      <c r="MDW2" s="93"/>
      <c r="MDX2" s="93"/>
      <c r="MDY2" s="93"/>
      <c r="MDZ2" s="93"/>
      <c r="MEA2" s="93"/>
      <c r="MEB2" s="93"/>
      <c r="MEC2" s="93"/>
      <c r="MED2" s="93"/>
      <c r="MEE2" s="93"/>
      <c r="MEF2" s="93"/>
      <c r="MEG2" s="93"/>
      <c r="MEH2" s="93"/>
      <c r="MEI2" s="93"/>
      <c r="MEJ2" s="93"/>
      <c r="MEK2" s="93"/>
      <c r="MEL2" s="93"/>
      <c r="MEM2" s="93"/>
      <c r="MEN2" s="93"/>
      <c r="MEO2" s="93"/>
      <c r="MEP2" s="93"/>
      <c r="MEQ2" s="93"/>
      <c r="MER2" s="93"/>
      <c r="MES2" s="93"/>
      <c r="MET2" s="93"/>
      <c r="MEU2" s="93"/>
      <c r="MEV2" s="93"/>
      <c r="MEW2" s="93"/>
      <c r="MEX2" s="93"/>
      <c r="MEY2" s="93"/>
      <c r="MEZ2" s="93"/>
      <c r="MFA2" s="93"/>
      <c r="MFB2" s="93"/>
      <c r="MFC2" s="93"/>
      <c r="MFD2" s="93"/>
      <c r="MFE2" s="93"/>
      <c r="MFF2" s="93"/>
      <c r="MFG2" s="93"/>
      <c r="MFH2" s="93"/>
      <c r="MFI2" s="93"/>
      <c r="MFJ2" s="93"/>
      <c r="MFK2" s="93"/>
      <c r="MFL2" s="93"/>
      <c r="MFM2" s="93"/>
      <c r="MFN2" s="93"/>
      <c r="MFO2" s="93"/>
      <c r="MFP2" s="93"/>
      <c r="MFQ2" s="93"/>
      <c r="MFR2" s="93"/>
      <c r="MFS2" s="93"/>
      <c r="MFT2" s="93"/>
      <c r="MFU2" s="93"/>
      <c r="MFV2" s="93"/>
      <c r="MFW2" s="93"/>
      <c r="MFX2" s="93"/>
      <c r="MFY2" s="93"/>
      <c r="MFZ2" s="93"/>
      <c r="MGA2" s="93"/>
      <c r="MGB2" s="93"/>
      <c r="MGC2" s="93"/>
      <c r="MGD2" s="93"/>
      <c r="MGE2" s="93"/>
      <c r="MGF2" s="93"/>
      <c r="MGG2" s="93"/>
      <c r="MGH2" s="93"/>
      <c r="MGI2" s="93"/>
      <c r="MGJ2" s="93"/>
      <c r="MGK2" s="93"/>
      <c r="MGL2" s="93"/>
      <c r="MGM2" s="93"/>
      <c r="MGN2" s="93"/>
      <c r="MGO2" s="93"/>
      <c r="MGP2" s="93"/>
      <c r="MGQ2" s="93"/>
      <c r="MGR2" s="93"/>
      <c r="MGS2" s="93"/>
      <c r="MGT2" s="93"/>
      <c r="MGU2" s="93"/>
      <c r="MGV2" s="93"/>
      <c r="MGW2" s="93"/>
      <c r="MGX2" s="93"/>
      <c r="MGY2" s="93"/>
      <c r="MGZ2" s="93"/>
      <c r="MHA2" s="93"/>
      <c r="MHB2" s="93"/>
      <c r="MHC2" s="93"/>
      <c r="MHD2" s="93"/>
      <c r="MHE2" s="93"/>
      <c r="MHF2" s="93"/>
      <c r="MHG2" s="93"/>
      <c r="MHH2" s="93"/>
      <c r="MHI2" s="93"/>
      <c r="MHJ2" s="93"/>
      <c r="MHK2" s="93"/>
      <c r="MHL2" s="93"/>
      <c r="MHM2" s="93"/>
      <c r="MHN2" s="93"/>
      <c r="MHO2" s="93"/>
      <c r="MHP2" s="93"/>
      <c r="MHQ2" s="93"/>
      <c r="MHR2" s="93"/>
      <c r="MHS2" s="93"/>
      <c r="MHT2" s="93"/>
      <c r="MHU2" s="93"/>
      <c r="MHV2" s="93"/>
      <c r="MHW2" s="93"/>
      <c r="MHX2" s="93"/>
      <c r="MHY2" s="93"/>
      <c r="MHZ2" s="93"/>
      <c r="MIA2" s="93"/>
      <c r="MIB2" s="93"/>
      <c r="MIC2" s="93"/>
      <c r="MID2" s="93"/>
      <c r="MIE2" s="93"/>
      <c r="MIF2" s="93"/>
      <c r="MIG2" s="93"/>
      <c r="MIH2" s="93"/>
      <c r="MII2" s="93"/>
      <c r="MIJ2" s="93"/>
      <c r="MIK2" s="93"/>
      <c r="MIL2" s="93"/>
      <c r="MIM2" s="93"/>
      <c r="MIN2" s="93"/>
      <c r="MIO2" s="93"/>
      <c r="MIP2" s="93"/>
      <c r="MIQ2" s="93"/>
      <c r="MIR2" s="93"/>
      <c r="MIS2" s="93"/>
      <c r="MIT2" s="93"/>
      <c r="MIU2" s="93"/>
      <c r="MIV2" s="93"/>
      <c r="MIW2" s="93"/>
      <c r="MIX2" s="93"/>
      <c r="MIY2" s="93"/>
      <c r="MIZ2" s="93"/>
      <c r="MJA2" s="93"/>
      <c r="MJB2" s="93"/>
      <c r="MJC2" s="93"/>
      <c r="MJD2" s="93"/>
      <c r="MJE2" s="93"/>
      <c r="MJF2" s="93"/>
      <c r="MJG2" s="93"/>
      <c r="MJH2" s="93"/>
      <c r="MJI2" s="93"/>
      <c r="MJJ2" s="93"/>
      <c r="MJK2" s="93"/>
      <c r="MJL2" s="93"/>
      <c r="MJM2" s="93"/>
      <c r="MJN2" s="93"/>
      <c r="MJO2" s="93"/>
      <c r="MJP2" s="93"/>
      <c r="MJQ2" s="93"/>
      <c r="MJR2" s="93"/>
      <c r="MJS2" s="93"/>
      <c r="MJT2" s="93"/>
      <c r="MJU2" s="93"/>
      <c r="MJV2" s="93"/>
      <c r="MJW2" s="93"/>
      <c r="MJX2" s="93"/>
      <c r="MJY2" s="93"/>
      <c r="MJZ2" s="93"/>
      <c r="MKA2" s="93"/>
      <c r="MKB2" s="93"/>
      <c r="MKC2" s="93"/>
      <c r="MKD2" s="93"/>
      <c r="MKE2" s="93"/>
      <c r="MKF2" s="93"/>
      <c r="MKG2" s="93"/>
      <c r="MKH2" s="93"/>
      <c r="MKI2" s="93"/>
      <c r="MKJ2" s="93"/>
      <c r="MKK2" s="93"/>
      <c r="MKL2" s="93"/>
      <c r="MKM2" s="93"/>
      <c r="MKN2" s="93"/>
      <c r="MKO2" s="93"/>
      <c r="MKP2" s="93"/>
      <c r="MKQ2" s="93"/>
      <c r="MKR2" s="93"/>
      <c r="MKS2" s="93"/>
      <c r="MKT2" s="93"/>
      <c r="MKU2" s="93"/>
      <c r="MKV2" s="93"/>
      <c r="MKW2" s="93"/>
      <c r="MKX2" s="93"/>
      <c r="MKY2" s="93"/>
      <c r="MKZ2" s="93"/>
      <c r="MLA2" s="93"/>
      <c r="MLB2" s="93"/>
      <c r="MLC2" s="93"/>
      <c r="MLD2" s="93"/>
      <c r="MLE2" s="93"/>
      <c r="MLF2" s="93"/>
      <c r="MLG2" s="93"/>
      <c r="MLH2" s="93"/>
      <c r="MLI2" s="93"/>
      <c r="MLJ2" s="93"/>
      <c r="MLK2" s="93"/>
      <c r="MLL2" s="93"/>
      <c r="MLM2" s="93"/>
      <c r="MLN2" s="93"/>
      <c r="MLO2" s="93"/>
      <c r="MLP2" s="93"/>
      <c r="MLQ2" s="93"/>
      <c r="MLR2" s="93"/>
      <c r="MLS2" s="93"/>
      <c r="MLT2" s="93"/>
      <c r="MLU2" s="93"/>
      <c r="MLV2" s="93"/>
      <c r="MLW2" s="93"/>
      <c r="MLX2" s="93"/>
      <c r="MLY2" s="93"/>
      <c r="MLZ2" s="93"/>
      <c r="MMA2" s="93"/>
      <c r="MMB2" s="93"/>
      <c r="MMC2" s="93"/>
      <c r="MMD2" s="93"/>
      <c r="MME2" s="93"/>
      <c r="MMF2" s="93"/>
      <c r="MMG2" s="93"/>
      <c r="MMH2" s="93"/>
      <c r="MMI2" s="93"/>
      <c r="MMJ2" s="93"/>
      <c r="MMK2" s="93"/>
      <c r="MML2" s="93"/>
      <c r="MMM2" s="93"/>
      <c r="MMN2" s="93"/>
      <c r="MMO2" s="93"/>
      <c r="MMP2" s="93"/>
      <c r="MMQ2" s="93"/>
      <c r="MMR2" s="93"/>
      <c r="MMS2" s="93"/>
      <c r="MMT2" s="93"/>
      <c r="MMU2" s="93"/>
      <c r="MMV2" s="93"/>
      <c r="MMW2" s="93"/>
      <c r="MMX2" s="93"/>
      <c r="MMY2" s="93"/>
      <c r="MMZ2" s="93"/>
      <c r="MNA2" s="93"/>
      <c r="MNB2" s="93"/>
      <c r="MNC2" s="93"/>
      <c r="MND2" s="93"/>
      <c r="MNE2" s="93"/>
      <c r="MNF2" s="93"/>
      <c r="MNG2" s="93"/>
      <c r="MNH2" s="93"/>
      <c r="MNI2" s="93"/>
      <c r="MNJ2" s="93"/>
      <c r="MNK2" s="93"/>
      <c r="MNL2" s="93"/>
      <c r="MNM2" s="93"/>
      <c r="MNN2" s="93"/>
      <c r="MNO2" s="93"/>
      <c r="MNP2" s="93"/>
      <c r="MNQ2" s="93"/>
      <c r="MNR2" s="93"/>
      <c r="MNS2" s="93"/>
      <c r="MNT2" s="93"/>
      <c r="MNU2" s="93"/>
      <c r="MNV2" s="93"/>
      <c r="MNW2" s="93"/>
      <c r="MNX2" s="93"/>
      <c r="MNY2" s="93"/>
      <c r="MNZ2" s="93"/>
      <c r="MOA2" s="93"/>
      <c r="MOB2" s="93"/>
      <c r="MOC2" s="93"/>
      <c r="MOD2" s="93"/>
      <c r="MOE2" s="93"/>
      <c r="MOF2" s="93"/>
      <c r="MOG2" s="93"/>
      <c r="MOH2" s="93"/>
      <c r="MOI2" s="93"/>
      <c r="MOJ2" s="93"/>
      <c r="MOK2" s="93"/>
      <c r="MOL2" s="93"/>
      <c r="MOM2" s="93"/>
      <c r="MON2" s="93"/>
      <c r="MOO2" s="93"/>
      <c r="MOP2" s="93"/>
      <c r="MOQ2" s="93"/>
      <c r="MOR2" s="93"/>
      <c r="MOS2" s="93"/>
      <c r="MOT2" s="93"/>
      <c r="MOU2" s="93"/>
      <c r="MOV2" s="93"/>
      <c r="MOW2" s="93"/>
      <c r="MOX2" s="93"/>
      <c r="MOY2" s="93"/>
      <c r="MOZ2" s="93"/>
      <c r="MPA2" s="93"/>
      <c r="MPB2" s="93"/>
      <c r="MPC2" s="93"/>
      <c r="MPD2" s="93"/>
      <c r="MPE2" s="93"/>
      <c r="MPF2" s="93"/>
      <c r="MPG2" s="93"/>
      <c r="MPH2" s="93"/>
      <c r="MPI2" s="93"/>
      <c r="MPJ2" s="93"/>
      <c r="MPK2" s="93"/>
      <c r="MPL2" s="93"/>
      <c r="MPM2" s="93"/>
      <c r="MPN2" s="93"/>
      <c r="MPO2" s="93"/>
      <c r="MPP2" s="93"/>
      <c r="MPQ2" s="93"/>
      <c r="MPR2" s="93"/>
      <c r="MPS2" s="93"/>
      <c r="MPT2" s="93"/>
      <c r="MPU2" s="93"/>
      <c r="MPV2" s="93"/>
      <c r="MPW2" s="93"/>
      <c r="MPX2" s="93"/>
      <c r="MPY2" s="93"/>
      <c r="MPZ2" s="93"/>
      <c r="MQA2" s="93"/>
      <c r="MQB2" s="93"/>
      <c r="MQC2" s="93"/>
      <c r="MQD2" s="93"/>
      <c r="MQE2" s="93"/>
      <c r="MQF2" s="93"/>
      <c r="MQG2" s="93"/>
      <c r="MQH2" s="93"/>
      <c r="MQI2" s="93"/>
      <c r="MQJ2" s="93"/>
      <c r="MQK2" s="93"/>
      <c r="MQL2" s="93"/>
      <c r="MQM2" s="93"/>
      <c r="MQN2" s="93"/>
      <c r="MQO2" s="93"/>
      <c r="MQP2" s="93"/>
      <c r="MQQ2" s="93"/>
      <c r="MQR2" s="93"/>
      <c r="MQS2" s="93"/>
      <c r="MQT2" s="93"/>
      <c r="MQU2" s="93"/>
      <c r="MQV2" s="93"/>
      <c r="MQW2" s="93"/>
      <c r="MQX2" s="93"/>
      <c r="MQY2" s="93"/>
      <c r="MQZ2" s="93"/>
      <c r="MRA2" s="93"/>
      <c r="MRB2" s="93"/>
      <c r="MRC2" s="93"/>
      <c r="MRD2" s="93"/>
      <c r="MRE2" s="93"/>
      <c r="MRF2" s="93"/>
      <c r="MRG2" s="93"/>
      <c r="MRH2" s="93"/>
      <c r="MRI2" s="93"/>
      <c r="MRJ2" s="93"/>
      <c r="MRK2" s="93"/>
      <c r="MRL2" s="93"/>
      <c r="MRM2" s="93"/>
      <c r="MRN2" s="93"/>
      <c r="MRO2" s="93"/>
      <c r="MRP2" s="93"/>
      <c r="MRQ2" s="93"/>
      <c r="MRR2" s="93"/>
      <c r="MRS2" s="93"/>
      <c r="MRT2" s="93"/>
      <c r="MRU2" s="93"/>
      <c r="MRV2" s="93"/>
      <c r="MRW2" s="93"/>
      <c r="MRX2" s="93"/>
      <c r="MRY2" s="93"/>
      <c r="MRZ2" s="93"/>
      <c r="MSA2" s="93"/>
      <c r="MSB2" s="93"/>
      <c r="MSC2" s="93"/>
      <c r="MSD2" s="93"/>
      <c r="MSE2" s="93"/>
      <c r="MSF2" s="93"/>
      <c r="MSG2" s="93"/>
      <c r="MSH2" s="93"/>
      <c r="MSI2" s="93"/>
      <c r="MSJ2" s="93"/>
      <c r="MSK2" s="93"/>
      <c r="MSL2" s="93"/>
      <c r="MSM2" s="93"/>
      <c r="MSN2" s="93"/>
      <c r="MSO2" s="93"/>
      <c r="MSP2" s="93"/>
      <c r="MSQ2" s="93"/>
      <c r="MSR2" s="93"/>
      <c r="MSS2" s="93"/>
      <c r="MST2" s="93"/>
      <c r="MSU2" s="93"/>
      <c r="MSV2" s="93"/>
      <c r="MSW2" s="93"/>
      <c r="MSX2" s="93"/>
      <c r="MSY2" s="93"/>
      <c r="MSZ2" s="93"/>
      <c r="MTA2" s="93"/>
      <c r="MTB2" s="93"/>
      <c r="MTC2" s="93"/>
      <c r="MTD2" s="93"/>
      <c r="MTE2" s="93"/>
      <c r="MTF2" s="93"/>
      <c r="MTG2" s="93"/>
      <c r="MTH2" s="93"/>
      <c r="MTI2" s="93"/>
      <c r="MTJ2" s="93"/>
      <c r="MTK2" s="93"/>
      <c r="MTL2" s="93"/>
      <c r="MTM2" s="93"/>
      <c r="MTN2" s="93"/>
      <c r="MTO2" s="93"/>
      <c r="MTP2" s="93"/>
      <c r="MTQ2" s="93"/>
      <c r="MTR2" s="93"/>
      <c r="MTS2" s="93"/>
      <c r="MTT2" s="93"/>
      <c r="MTU2" s="93"/>
      <c r="MTV2" s="93"/>
      <c r="MTW2" s="93"/>
      <c r="MTX2" s="93"/>
      <c r="MTY2" s="93"/>
      <c r="MTZ2" s="93"/>
      <c r="MUA2" s="93"/>
      <c r="MUB2" s="93"/>
      <c r="MUC2" s="93"/>
      <c r="MUD2" s="93"/>
      <c r="MUE2" s="93"/>
      <c r="MUF2" s="93"/>
      <c r="MUG2" s="93"/>
      <c r="MUH2" s="93"/>
      <c r="MUI2" s="93"/>
      <c r="MUJ2" s="93"/>
      <c r="MUK2" s="93"/>
      <c r="MUL2" s="93"/>
      <c r="MUM2" s="93"/>
      <c r="MUN2" s="93"/>
      <c r="MUO2" s="93"/>
      <c r="MUP2" s="93"/>
      <c r="MUQ2" s="93"/>
      <c r="MUR2" s="93"/>
      <c r="MUS2" s="93"/>
      <c r="MUT2" s="93"/>
      <c r="MUU2" s="93"/>
      <c r="MUV2" s="93"/>
      <c r="MUW2" s="93"/>
      <c r="MUX2" s="93"/>
      <c r="MUY2" s="93"/>
      <c r="MUZ2" s="93"/>
      <c r="MVA2" s="93"/>
      <c r="MVB2" s="93"/>
      <c r="MVC2" s="93"/>
      <c r="MVD2" s="93"/>
      <c r="MVE2" s="93"/>
      <c r="MVF2" s="93"/>
      <c r="MVG2" s="93"/>
      <c r="MVH2" s="93"/>
      <c r="MVI2" s="93"/>
      <c r="MVJ2" s="93"/>
      <c r="MVK2" s="93"/>
      <c r="MVL2" s="93"/>
      <c r="MVM2" s="93"/>
      <c r="MVN2" s="93"/>
      <c r="MVO2" s="93"/>
      <c r="MVP2" s="93"/>
      <c r="MVQ2" s="93"/>
      <c r="MVR2" s="93"/>
      <c r="MVS2" s="93"/>
      <c r="MVT2" s="93"/>
      <c r="MVU2" s="93"/>
      <c r="MVV2" s="93"/>
      <c r="MVW2" s="93"/>
      <c r="MVX2" s="93"/>
      <c r="MVY2" s="93"/>
      <c r="MVZ2" s="93"/>
      <c r="MWA2" s="93"/>
      <c r="MWB2" s="93"/>
      <c r="MWC2" s="93"/>
      <c r="MWD2" s="93"/>
      <c r="MWE2" s="93"/>
      <c r="MWF2" s="93"/>
      <c r="MWG2" s="93"/>
      <c r="MWH2" s="93"/>
      <c r="MWI2" s="93"/>
      <c r="MWJ2" s="93"/>
      <c r="MWK2" s="93"/>
      <c r="MWL2" s="93"/>
      <c r="MWM2" s="93"/>
      <c r="MWN2" s="93"/>
      <c r="MWO2" s="93"/>
      <c r="MWP2" s="93"/>
      <c r="MWQ2" s="93"/>
      <c r="MWR2" s="93"/>
      <c r="MWS2" s="93"/>
      <c r="MWT2" s="93"/>
      <c r="MWU2" s="93"/>
      <c r="MWV2" s="93"/>
      <c r="MWW2" s="93"/>
      <c r="MWX2" s="93"/>
      <c r="MWY2" s="93"/>
      <c r="MWZ2" s="93"/>
      <c r="MXA2" s="93"/>
      <c r="MXB2" s="93"/>
      <c r="MXC2" s="93"/>
      <c r="MXD2" s="93"/>
      <c r="MXE2" s="93"/>
      <c r="MXF2" s="93"/>
      <c r="MXG2" s="93"/>
      <c r="MXH2" s="93"/>
      <c r="MXI2" s="93"/>
      <c r="MXJ2" s="93"/>
      <c r="MXK2" s="93"/>
      <c r="MXL2" s="93"/>
      <c r="MXM2" s="93"/>
      <c r="MXN2" s="93"/>
      <c r="MXO2" s="93"/>
      <c r="MXP2" s="93"/>
      <c r="MXQ2" s="93"/>
      <c r="MXR2" s="93"/>
      <c r="MXS2" s="93"/>
      <c r="MXT2" s="93"/>
      <c r="MXU2" s="93"/>
      <c r="MXV2" s="93"/>
      <c r="MXW2" s="93"/>
      <c r="MXX2" s="93"/>
      <c r="MXY2" s="93"/>
      <c r="MXZ2" s="93"/>
      <c r="MYA2" s="93"/>
      <c r="MYB2" s="93"/>
      <c r="MYC2" s="93"/>
      <c r="MYD2" s="93"/>
      <c r="MYE2" s="93"/>
      <c r="MYF2" s="93"/>
      <c r="MYG2" s="93"/>
      <c r="MYH2" s="93"/>
      <c r="MYI2" s="93"/>
      <c r="MYJ2" s="93"/>
      <c r="MYK2" s="93"/>
      <c r="MYL2" s="93"/>
      <c r="MYM2" s="93"/>
      <c r="MYN2" s="93"/>
      <c r="MYO2" s="93"/>
      <c r="MYP2" s="93"/>
      <c r="MYQ2" s="93"/>
      <c r="MYR2" s="93"/>
      <c r="MYS2" s="93"/>
      <c r="MYT2" s="93"/>
      <c r="MYU2" s="93"/>
      <c r="MYV2" s="93"/>
      <c r="MYW2" s="93"/>
      <c r="MYX2" s="93"/>
      <c r="MYY2" s="93"/>
      <c r="MYZ2" s="93"/>
      <c r="MZA2" s="93"/>
      <c r="MZB2" s="93"/>
      <c r="MZC2" s="93"/>
      <c r="MZD2" s="93"/>
      <c r="MZE2" s="93"/>
      <c r="MZF2" s="93"/>
      <c r="MZG2" s="93"/>
      <c r="MZH2" s="93"/>
      <c r="MZI2" s="93"/>
      <c r="MZJ2" s="93"/>
      <c r="MZK2" s="93"/>
      <c r="MZL2" s="93"/>
      <c r="MZM2" s="93"/>
      <c r="MZN2" s="93"/>
      <c r="MZO2" s="93"/>
      <c r="MZP2" s="93"/>
      <c r="MZQ2" s="93"/>
      <c r="MZR2" s="93"/>
      <c r="MZS2" s="93"/>
      <c r="MZT2" s="93"/>
      <c r="MZU2" s="93"/>
      <c r="MZV2" s="93"/>
      <c r="MZW2" s="93"/>
      <c r="MZX2" s="93"/>
      <c r="MZY2" s="93"/>
      <c r="MZZ2" s="93"/>
      <c r="NAA2" s="93"/>
      <c r="NAB2" s="93"/>
      <c r="NAC2" s="93"/>
      <c r="NAD2" s="93"/>
      <c r="NAE2" s="93"/>
      <c r="NAF2" s="93"/>
      <c r="NAG2" s="93"/>
      <c r="NAH2" s="93"/>
      <c r="NAI2" s="93"/>
      <c r="NAJ2" s="93"/>
      <c r="NAK2" s="93"/>
      <c r="NAL2" s="93"/>
      <c r="NAM2" s="93"/>
      <c r="NAN2" s="93"/>
      <c r="NAO2" s="93"/>
      <c r="NAP2" s="93"/>
      <c r="NAQ2" s="93"/>
      <c r="NAR2" s="93"/>
      <c r="NAS2" s="93"/>
      <c r="NAT2" s="93"/>
      <c r="NAU2" s="93"/>
      <c r="NAV2" s="93"/>
      <c r="NAW2" s="93"/>
      <c r="NAX2" s="93"/>
      <c r="NAY2" s="93"/>
      <c r="NAZ2" s="93"/>
      <c r="NBA2" s="93"/>
      <c r="NBB2" s="93"/>
      <c r="NBC2" s="93"/>
      <c r="NBD2" s="93"/>
      <c r="NBE2" s="93"/>
      <c r="NBF2" s="93"/>
      <c r="NBG2" s="93"/>
      <c r="NBH2" s="93"/>
      <c r="NBI2" s="93"/>
      <c r="NBJ2" s="93"/>
      <c r="NBK2" s="93"/>
      <c r="NBL2" s="93"/>
      <c r="NBM2" s="93"/>
      <c r="NBN2" s="93"/>
      <c r="NBO2" s="93"/>
      <c r="NBP2" s="93"/>
      <c r="NBQ2" s="93"/>
      <c r="NBR2" s="93"/>
      <c r="NBS2" s="93"/>
      <c r="NBT2" s="93"/>
      <c r="NBU2" s="93"/>
      <c r="NBV2" s="93"/>
      <c r="NBW2" s="93"/>
      <c r="NBX2" s="93"/>
      <c r="NBY2" s="93"/>
      <c r="NBZ2" s="93"/>
      <c r="NCA2" s="93"/>
      <c r="NCB2" s="93"/>
      <c r="NCC2" s="93"/>
      <c r="NCD2" s="93"/>
      <c r="NCE2" s="93"/>
      <c r="NCF2" s="93"/>
      <c r="NCG2" s="93"/>
      <c r="NCH2" s="93"/>
      <c r="NCI2" s="93"/>
      <c r="NCJ2" s="93"/>
      <c r="NCK2" s="93"/>
      <c r="NCL2" s="93"/>
      <c r="NCM2" s="93"/>
      <c r="NCN2" s="93"/>
      <c r="NCO2" s="93"/>
      <c r="NCP2" s="93"/>
      <c r="NCQ2" s="93"/>
      <c r="NCR2" s="93"/>
      <c r="NCS2" s="93"/>
      <c r="NCT2" s="93"/>
      <c r="NCU2" s="93"/>
      <c r="NCV2" s="93"/>
      <c r="NCW2" s="93"/>
      <c r="NCX2" s="93"/>
      <c r="NCY2" s="93"/>
      <c r="NCZ2" s="93"/>
      <c r="NDA2" s="93"/>
      <c r="NDB2" s="93"/>
      <c r="NDC2" s="93"/>
      <c r="NDD2" s="93"/>
      <c r="NDE2" s="93"/>
      <c r="NDF2" s="93"/>
      <c r="NDG2" s="93"/>
      <c r="NDH2" s="93"/>
      <c r="NDI2" s="93"/>
      <c r="NDJ2" s="93"/>
      <c r="NDK2" s="93"/>
      <c r="NDL2" s="93"/>
      <c r="NDM2" s="93"/>
      <c r="NDN2" s="93"/>
      <c r="NDO2" s="93"/>
      <c r="NDP2" s="93"/>
      <c r="NDQ2" s="93"/>
      <c r="NDR2" s="93"/>
      <c r="NDS2" s="93"/>
      <c r="NDT2" s="93"/>
      <c r="NDU2" s="93"/>
      <c r="NDV2" s="93"/>
      <c r="NDW2" s="93"/>
      <c r="NDX2" s="93"/>
      <c r="NDY2" s="93"/>
      <c r="NDZ2" s="93"/>
      <c r="NEA2" s="93"/>
      <c r="NEB2" s="93"/>
      <c r="NEC2" s="93"/>
      <c r="NED2" s="93"/>
      <c r="NEE2" s="93"/>
      <c r="NEF2" s="93"/>
      <c r="NEG2" s="93"/>
      <c r="NEH2" s="93"/>
      <c r="NEI2" s="93"/>
      <c r="NEJ2" s="93"/>
      <c r="NEK2" s="93"/>
      <c r="NEL2" s="93"/>
      <c r="NEM2" s="93"/>
      <c r="NEN2" s="93"/>
      <c r="NEO2" s="93"/>
      <c r="NEP2" s="93"/>
      <c r="NEQ2" s="93"/>
      <c r="NER2" s="93"/>
      <c r="NES2" s="93"/>
      <c r="NET2" s="93"/>
      <c r="NEU2" s="93"/>
      <c r="NEV2" s="93"/>
      <c r="NEW2" s="93"/>
      <c r="NEX2" s="93"/>
      <c r="NEY2" s="93"/>
      <c r="NEZ2" s="93"/>
      <c r="NFA2" s="93"/>
      <c r="NFB2" s="93"/>
      <c r="NFC2" s="93"/>
      <c r="NFD2" s="93"/>
      <c r="NFE2" s="93"/>
      <c r="NFF2" s="93"/>
      <c r="NFG2" s="93"/>
      <c r="NFH2" s="93"/>
      <c r="NFI2" s="93"/>
      <c r="NFJ2" s="93"/>
      <c r="NFK2" s="93"/>
      <c r="NFL2" s="93"/>
      <c r="NFM2" s="93"/>
      <c r="NFN2" s="93"/>
      <c r="NFO2" s="93"/>
      <c r="NFP2" s="93"/>
      <c r="NFQ2" s="93"/>
      <c r="NFR2" s="93"/>
      <c r="NFS2" s="93"/>
      <c r="NFT2" s="93"/>
      <c r="NFU2" s="93"/>
      <c r="NFV2" s="93"/>
      <c r="NFW2" s="93"/>
      <c r="NFX2" s="93"/>
      <c r="NFY2" s="93"/>
      <c r="NFZ2" s="93"/>
      <c r="NGA2" s="93"/>
      <c r="NGB2" s="93"/>
      <c r="NGC2" s="93"/>
      <c r="NGD2" s="93"/>
      <c r="NGE2" s="93"/>
      <c r="NGF2" s="93"/>
      <c r="NGG2" s="93"/>
      <c r="NGH2" s="93"/>
      <c r="NGI2" s="93"/>
      <c r="NGJ2" s="93"/>
      <c r="NGK2" s="93"/>
      <c r="NGL2" s="93"/>
      <c r="NGM2" s="93"/>
      <c r="NGN2" s="93"/>
      <c r="NGO2" s="93"/>
      <c r="NGP2" s="93"/>
      <c r="NGQ2" s="93"/>
      <c r="NGR2" s="93"/>
      <c r="NGS2" s="93"/>
      <c r="NGT2" s="93"/>
      <c r="NGU2" s="93"/>
      <c r="NGV2" s="93"/>
      <c r="NGW2" s="93"/>
      <c r="NGX2" s="93"/>
      <c r="NGY2" s="93"/>
      <c r="NGZ2" s="93"/>
      <c r="NHA2" s="93"/>
      <c r="NHB2" s="93"/>
      <c r="NHC2" s="93"/>
      <c r="NHD2" s="93"/>
      <c r="NHE2" s="93"/>
      <c r="NHF2" s="93"/>
      <c r="NHG2" s="93"/>
      <c r="NHH2" s="93"/>
      <c r="NHI2" s="93"/>
      <c r="NHJ2" s="93"/>
      <c r="NHK2" s="93"/>
      <c r="NHL2" s="93"/>
      <c r="NHM2" s="93"/>
      <c r="NHN2" s="93"/>
      <c r="NHO2" s="93"/>
      <c r="NHP2" s="93"/>
      <c r="NHQ2" s="93"/>
      <c r="NHR2" s="93"/>
      <c r="NHS2" s="93"/>
      <c r="NHT2" s="93"/>
      <c r="NHU2" s="93"/>
      <c r="NHV2" s="93"/>
      <c r="NHW2" s="93"/>
      <c r="NHX2" s="93"/>
      <c r="NHY2" s="93"/>
      <c r="NHZ2" s="93"/>
      <c r="NIA2" s="93"/>
      <c r="NIB2" s="93"/>
      <c r="NIC2" s="93"/>
      <c r="NID2" s="93"/>
      <c r="NIE2" s="93"/>
      <c r="NIF2" s="93"/>
      <c r="NIG2" s="93"/>
      <c r="NIH2" s="93"/>
      <c r="NII2" s="93"/>
      <c r="NIJ2" s="93"/>
      <c r="NIK2" s="93"/>
      <c r="NIL2" s="93"/>
      <c r="NIM2" s="93"/>
      <c r="NIN2" s="93"/>
      <c r="NIO2" s="93"/>
      <c r="NIP2" s="93"/>
      <c r="NIQ2" s="93"/>
      <c r="NIR2" s="93"/>
      <c r="NIS2" s="93"/>
      <c r="NIT2" s="93"/>
      <c r="NIU2" s="93"/>
      <c r="NIV2" s="93"/>
      <c r="NIW2" s="93"/>
      <c r="NIX2" s="93"/>
      <c r="NIY2" s="93"/>
      <c r="NIZ2" s="93"/>
      <c r="NJA2" s="93"/>
      <c r="NJB2" s="93"/>
      <c r="NJC2" s="93"/>
      <c r="NJD2" s="93"/>
      <c r="NJE2" s="93"/>
      <c r="NJF2" s="93"/>
      <c r="NJG2" s="93"/>
      <c r="NJH2" s="93"/>
      <c r="NJI2" s="93"/>
      <c r="NJJ2" s="93"/>
      <c r="NJK2" s="93"/>
      <c r="NJL2" s="93"/>
      <c r="NJM2" s="93"/>
      <c r="NJN2" s="93"/>
      <c r="NJO2" s="93"/>
      <c r="NJP2" s="93"/>
      <c r="NJQ2" s="93"/>
      <c r="NJR2" s="93"/>
      <c r="NJS2" s="93"/>
      <c r="NJT2" s="93"/>
      <c r="NJU2" s="93"/>
      <c r="NJV2" s="93"/>
      <c r="NJW2" s="93"/>
      <c r="NJX2" s="93"/>
      <c r="NJY2" s="93"/>
      <c r="NJZ2" s="93"/>
      <c r="NKA2" s="93"/>
      <c r="NKB2" s="93"/>
      <c r="NKC2" s="93"/>
      <c r="NKD2" s="93"/>
      <c r="NKE2" s="93"/>
      <c r="NKF2" s="93"/>
      <c r="NKG2" s="93"/>
      <c r="NKH2" s="93"/>
      <c r="NKI2" s="93"/>
      <c r="NKJ2" s="93"/>
      <c r="NKK2" s="93"/>
      <c r="NKL2" s="93"/>
      <c r="NKM2" s="93"/>
      <c r="NKN2" s="93"/>
      <c r="NKO2" s="93"/>
      <c r="NKP2" s="93"/>
      <c r="NKQ2" s="93"/>
      <c r="NKR2" s="93"/>
      <c r="NKS2" s="93"/>
      <c r="NKT2" s="93"/>
      <c r="NKU2" s="93"/>
      <c r="NKV2" s="93"/>
      <c r="NKW2" s="93"/>
      <c r="NKX2" s="93"/>
      <c r="NKY2" s="93"/>
      <c r="NKZ2" s="93"/>
      <c r="NLA2" s="93"/>
      <c r="NLB2" s="93"/>
      <c r="NLC2" s="93"/>
      <c r="NLD2" s="93"/>
      <c r="NLE2" s="93"/>
      <c r="NLF2" s="93"/>
      <c r="NLG2" s="93"/>
      <c r="NLH2" s="93"/>
      <c r="NLI2" s="93"/>
      <c r="NLJ2" s="93"/>
      <c r="NLK2" s="93"/>
      <c r="NLL2" s="93"/>
      <c r="NLM2" s="93"/>
      <c r="NLN2" s="93"/>
      <c r="NLO2" s="93"/>
      <c r="NLP2" s="93"/>
      <c r="NLQ2" s="93"/>
      <c r="NLR2" s="93"/>
      <c r="NLS2" s="93"/>
      <c r="NLT2" s="93"/>
      <c r="NLU2" s="93"/>
      <c r="NLV2" s="93"/>
      <c r="NLW2" s="93"/>
      <c r="NLX2" s="93"/>
      <c r="NLY2" s="93"/>
      <c r="NLZ2" s="93"/>
      <c r="NMA2" s="93"/>
      <c r="NMB2" s="93"/>
      <c r="NMC2" s="93"/>
      <c r="NMD2" s="93"/>
      <c r="NME2" s="93"/>
      <c r="NMF2" s="93"/>
      <c r="NMG2" s="93"/>
      <c r="NMH2" s="93"/>
      <c r="NMI2" s="93"/>
      <c r="NMJ2" s="93"/>
      <c r="NMK2" s="93"/>
      <c r="NML2" s="93"/>
      <c r="NMM2" s="93"/>
      <c r="NMN2" s="93"/>
      <c r="NMO2" s="93"/>
      <c r="NMP2" s="93"/>
      <c r="NMQ2" s="93"/>
      <c r="NMR2" s="93"/>
      <c r="NMS2" s="93"/>
      <c r="NMT2" s="93"/>
      <c r="NMU2" s="93"/>
      <c r="NMV2" s="93"/>
      <c r="NMW2" s="93"/>
      <c r="NMX2" s="93"/>
      <c r="NMY2" s="93"/>
      <c r="NMZ2" s="93"/>
      <c r="NNA2" s="93"/>
      <c r="NNB2" s="93"/>
      <c r="NNC2" s="93"/>
      <c r="NND2" s="93"/>
      <c r="NNE2" s="93"/>
      <c r="NNF2" s="93"/>
      <c r="NNG2" s="93"/>
      <c r="NNH2" s="93"/>
      <c r="NNI2" s="93"/>
      <c r="NNJ2" s="93"/>
      <c r="NNK2" s="93"/>
      <c r="NNL2" s="93"/>
      <c r="NNM2" s="93"/>
      <c r="NNN2" s="93"/>
      <c r="NNO2" s="93"/>
      <c r="NNP2" s="93"/>
      <c r="NNQ2" s="93"/>
      <c r="NNR2" s="93"/>
      <c r="NNS2" s="93"/>
      <c r="NNT2" s="93"/>
      <c r="NNU2" s="93"/>
      <c r="NNV2" s="93"/>
      <c r="NNW2" s="93"/>
      <c r="NNX2" s="93"/>
      <c r="NNY2" s="93"/>
      <c r="NNZ2" s="93"/>
      <c r="NOA2" s="93"/>
      <c r="NOB2" s="93"/>
      <c r="NOC2" s="93"/>
      <c r="NOD2" s="93"/>
      <c r="NOE2" s="93"/>
      <c r="NOF2" s="93"/>
      <c r="NOG2" s="93"/>
      <c r="NOH2" s="93"/>
      <c r="NOI2" s="93"/>
      <c r="NOJ2" s="93"/>
      <c r="NOK2" s="93"/>
      <c r="NOL2" s="93"/>
      <c r="NOM2" s="93"/>
      <c r="NON2" s="93"/>
      <c r="NOO2" s="93"/>
      <c r="NOP2" s="93"/>
      <c r="NOQ2" s="93"/>
      <c r="NOR2" s="93"/>
      <c r="NOS2" s="93"/>
      <c r="NOT2" s="93"/>
      <c r="NOU2" s="93"/>
      <c r="NOV2" s="93"/>
      <c r="NOW2" s="93"/>
      <c r="NOX2" s="93"/>
      <c r="NOY2" s="93"/>
      <c r="NOZ2" s="93"/>
      <c r="NPA2" s="93"/>
      <c r="NPB2" s="93"/>
      <c r="NPC2" s="93"/>
      <c r="NPD2" s="93"/>
      <c r="NPE2" s="93"/>
      <c r="NPF2" s="93"/>
      <c r="NPG2" s="93"/>
      <c r="NPH2" s="93"/>
      <c r="NPI2" s="93"/>
      <c r="NPJ2" s="93"/>
      <c r="NPK2" s="93"/>
      <c r="NPL2" s="93"/>
      <c r="NPM2" s="93"/>
      <c r="NPN2" s="93"/>
      <c r="NPO2" s="93"/>
      <c r="NPP2" s="93"/>
      <c r="NPQ2" s="93"/>
      <c r="NPR2" s="93"/>
      <c r="NPS2" s="93"/>
      <c r="NPT2" s="93"/>
      <c r="NPU2" s="93"/>
      <c r="NPV2" s="93"/>
      <c r="NPW2" s="93"/>
      <c r="NPX2" s="93"/>
      <c r="NPY2" s="93"/>
      <c r="NPZ2" s="93"/>
      <c r="NQA2" s="93"/>
      <c r="NQB2" s="93"/>
      <c r="NQC2" s="93"/>
      <c r="NQD2" s="93"/>
      <c r="NQE2" s="93"/>
      <c r="NQF2" s="93"/>
      <c r="NQG2" s="93"/>
      <c r="NQH2" s="93"/>
      <c r="NQI2" s="93"/>
      <c r="NQJ2" s="93"/>
      <c r="NQK2" s="93"/>
      <c r="NQL2" s="93"/>
      <c r="NQM2" s="93"/>
      <c r="NQN2" s="93"/>
      <c r="NQO2" s="93"/>
      <c r="NQP2" s="93"/>
      <c r="NQQ2" s="93"/>
      <c r="NQR2" s="93"/>
      <c r="NQS2" s="93"/>
      <c r="NQT2" s="93"/>
      <c r="NQU2" s="93"/>
      <c r="NQV2" s="93"/>
      <c r="NQW2" s="93"/>
      <c r="NQX2" s="93"/>
      <c r="NQY2" s="93"/>
      <c r="NQZ2" s="93"/>
      <c r="NRA2" s="93"/>
      <c r="NRB2" s="93"/>
      <c r="NRC2" s="93"/>
      <c r="NRD2" s="93"/>
      <c r="NRE2" s="93"/>
      <c r="NRF2" s="93"/>
      <c r="NRG2" s="93"/>
      <c r="NRH2" s="93"/>
      <c r="NRI2" s="93"/>
      <c r="NRJ2" s="93"/>
      <c r="NRK2" s="93"/>
      <c r="NRL2" s="93"/>
      <c r="NRM2" s="93"/>
      <c r="NRN2" s="93"/>
      <c r="NRO2" s="93"/>
      <c r="NRP2" s="93"/>
      <c r="NRQ2" s="93"/>
      <c r="NRR2" s="93"/>
      <c r="NRS2" s="93"/>
      <c r="NRT2" s="93"/>
      <c r="NRU2" s="93"/>
      <c r="NRV2" s="93"/>
      <c r="NRW2" s="93"/>
      <c r="NRX2" s="93"/>
      <c r="NRY2" s="93"/>
      <c r="NRZ2" s="93"/>
      <c r="NSA2" s="93"/>
      <c r="NSB2" s="93"/>
      <c r="NSC2" s="93"/>
      <c r="NSD2" s="93"/>
      <c r="NSE2" s="93"/>
      <c r="NSF2" s="93"/>
      <c r="NSG2" s="93"/>
      <c r="NSH2" s="93"/>
      <c r="NSI2" s="93"/>
      <c r="NSJ2" s="93"/>
      <c r="NSK2" s="93"/>
      <c r="NSL2" s="93"/>
      <c r="NSM2" s="93"/>
      <c r="NSN2" s="93"/>
      <c r="NSO2" s="93"/>
      <c r="NSP2" s="93"/>
      <c r="NSQ2" s="93"/>
      <c r="NSR2" s="93"/>
      <c r="NSS2" s="93"/>
      <c r="NST2" s="93"/>
      <c r="NSU2" s="93"/>
      <c r="NSV2" s="93"/>
      <c r="NSW2" s="93"/>
      <c r="NSX2" s="93"/>
      <c r="NSY2" s="93"/>
      <c r="NSZ2" s="93"/>
      <c r="NTA2" s="93"/>
      <c r="NTB2" s="93"/>
      <c r="NTC2" s="93"/>
      <c r="NTD2" s="93"/>
      <c r="NTE2" s="93"/>
      <c r="NTF2" s="93"/>
      <c r="NTG2" s="93"/>
      <c r="NTH2" s="93"/>
      <c r="NTI2" s="93"/>
      <c r="NTJ2" s="93"/>
      <c r="NTK2" s="93"/>
      <c r="NTL2" s="93"/>
      <c r="NTM2" s="93"/>
      <c r="NTN2" s="93"/>
      <c r="NTO2" s="93"/>
      <c r="NTP2" s="93"/>
      <c r="NTQ2" s="93"/>
      <c r="NTR2" s="93"/>
      <c r="NTS2" s="93"/>
      <c r="NTT2" s="93"/>
      <c r="NTU2" s="93"/>
      <c r="NTV2" s="93"/>
      <c r="NTW2" s="93"/>
      <c r="NTX2" s="93"/>
      <c r="NTY2" s="93"/>
      <c r="NTZ2" s="93"/>
      <c r="NUA2" s="93"/>
      <c r="NUB2" s="93"/>
      <c r="NUC2" s="93"/>
      <c r="NUD2" s="93"/>
      <c r="NUE2" s="93"/>
      <c r="NUF2" s="93"/>
      <c r="NUG2" s="93"/>
      <c r="NUH2" s="93"/>
      <c r="NUI2" s="93"/>
      <c r="NUJ2" s="93"/>
      <c r="NUK2" s="93"/>
      <c r="NUL2" s="93"/>
      <c r="NUM2" s="93"/>
      <c r="NUN2" s="93"/>
      <c r="NUO2" s="93"/>
      <c r="NUP2" s="93"/>
      <c r="NUQ2" s="93"/>
      <c r="NUR2" s="93"/>
      <c r="NUS2" s="93"/>
      <c r="NUT2" s="93"/>
      <c r="NUU2" s="93"/>
      <c r="NUV2" s="93"/>
      <c r="NUW2" s="93"/>
      <c r="NUX2" s="93"/>
      <c r="NUY2" s="93"/>
      <c r="NUZ2" s="93"/>
      <c r="NVA2" s="93"/>
      <c r="NVB2" s="93"/>
      <c r="NVC2" s="93"/>
      <c r="NVD2" s="93"/>
      <c r="NVE2" s="93"/>
      <c r="NVF2" s="93"/>
      <c r="NVG2" s="93"/>
      <c r="NVH2" s="93"/>
      <c r="NVI2" s="93"/>
      <c r="NVJ2" s="93"/>
      <c r="NVK2" s="93"/>
      <c r="NVL2" s="93"/>
      <c r="NVM2" s="93"/>
      <c r="NVN2" s="93"/>
      <c r="NVO2" s="93"/>
      <c r="NVP2" s="93"/>
      <c r="NVQ2" s="93"/>
      <c r="NVR2" s="93"/>
      <c r="NVS2" s="93"/>
      <c r="NVT2" s="93"/>
      <c r="NVU2" s="93"/>
      <c r="NVV2" s="93"/>
      <c r="NVW2" s="93"/>
      <c r="NVX2" s="93"/>
      <c r="NVY2" s="93"/>
      <c r="NVZ2" s="93"/>
      <c r="NWA2" s="93"/>
      <c r="NWB2" s="93"/>
      <c r="NWC2" s="93"/>
      <c r="NWD2" s="93"/>
      <c r="NWE2" s="93"/>
      <c r="NWF2" s="93"/>
      <c r="NWG2" s="93"/>
      <c r="NWH2" s="93"/>
      <c r="NWI2" s="93"/>
      <c r="NWJ2" s="93"/>
      <c r="NWK2" s="93"/>
      <c r="NWL2" s="93"/>
      <c r="NWM2" s="93"/>
      <c r="NWN2" s="93"/>
      <c r="NWO2" s="93"/>
      <c r="NWP2" s="93"/>
      <c r="NWQ2" s="93"/>
      <c r="NWR2" s="93"/>
      <c r="NWS2" s="93"/>
      <c r="NWT2" s="93"/>
      <c r="NWU2" s="93"/>
      <c r="NWV2" s="93"/>
      <c r="NWW2" s="93"/>
      <c r="NWX2" s="93"/>
      <c r="NWY2" s="93"/>
      <c r="NWZ2" s="93"/>
      <c r="NXA2" s="93"/>
      <c r="NXB2" s="93"/>
      <c r="NXC2" s="93"/>
      <c r="NXD2" s="93"/>
      <c r="NXE2" s="93"/>
      <c r="NXF2" s="93"/>
      <c r="NXG2" s="93"/>
      <c r="NXH2" s="93"/>
      <c r="NXI2" s="93"/>
      <c r="NXJ2" s="93"/>
      <c r="NXK2" s="93"/>
      <c r="NXL2" s="93"/>
      <c r="NXM2" s="93"/>
      <c r="NXN2" s="93"/>
      <c r="NXO2" s="93"/>
      <c r="NXP2" s="93"/>
      <c r="NXQ2" s="93"/>
      <c r="NXR2" s="93"/>
      <c r="NXS2" s="93"/>
      <c r="NXT2" s="93"/>
      <c r="NXU2" s="93"/>
      <c r="NXV2" s="93"/>
      <c r="NXW2" s="93"/>
      <c r="NXX2" s="93"/>
      <c r="NXY2" s="93"/>
      <c r="NXZ2" s="93"/>
      <c r="NYA2" s="93"/>
      <c r="NYB2" s="93"/>
      <c r="NYC2" s="93"/>
      <c r="NYD2" s="93"/>
      <c r="NYE2" s="93"/>
      <c r="NYF2" s="93"/>
      <c r="NYG2" s="93"/>
      <c r="NYH2" s="93"/>
      <c r="NYI2" s="93"/>
      <c r="NYJ2" s="93"/>
      <c r="NYK2" s="93"/>
      <c r="NYL2" s="93"/>
      <c r="NYM2" s="93"/>
      <c r="NYN2" s="93"/>
      <c r="NYO2" s="93"/>
      <c r="NYP2" s="93"/>
      <c r="NYQ2" s="93"/>
      <c r="NYR2" s="93"/>
      <c r="NYS2" s="93"/>
      <c r="NYT2" s="93"/>
      <c r="NYU2" s="93"/>
      <c r="NYV2" s="93"/>
      <c r="NYW2" s="93"/>
      <c r="NYX2" s="93"/>
      <c r="NYY2" s="93"/>
      <c r="NYZ2" s="93"/>
      <c r="NZA2" s="93"/>
      <c r="NZB2" s="93"/>
      <c r="NZC2" s="93"/>
      <c r="NZD2" s="93"/>
      <c r="NZE2" s="93"/>
      <c r="NZF2" s="93"/>
      <c r="NZG2" s="93"/>
      <c r="NZH2" s="93"/>
      <c r="NZI2" s="93"/>
      <c r="NZJ2" s="93"/>
      <c r="NZK2" s="93"/>
      <c r="NZL2" s="93"/>
      <c r="NZM2" s="93"/>
      <c r="NZN2" s="93"/>
      <c r="NZO2" s="93"/>
      <c r="NZP2" s="93"/>
      <c r="NZQ2" s="93"/>
      <c r="NZR2" s="93"/>
      <c r="NZS2" s="93"/>
      <c r="NZT2" s="93"/>
      <c r="NZU2" s="93"/>
      <c r="NZV2" s="93"/>
      <c r="NZW2" s="93"/>
      <c r="NZX2" s="93"/>
      <c r="NZY2" s="93"/>
      <c r="NZZ2" s="93"/>
      <c r="OAA2" s="93"/>
      <c r="OAB2" s="93"/>
      <c r="OAC2" s="93"/>
      <c r="OAD2" s="93"/>
      <c r="OAE2" s="93"/>
      <c r="OAF2" s="93"/>
      <c r="OAG2" s="93"/>
      <c r="OAH2" s="93"/>
      <c r="OAI2" s="93"/>
      <c r="OAJ2" s="93"/>
      <c r="OAK2" s="93"/>
      <c r="OAL2" s="93"/>
      <c r="OAM2" s="93"/>
      <c r="OAN2" s="93"/>
      <c r="OAO2" s="93"/>
      <c r="OAP2" s="93"/>
      <c r="OAQ2" s="93"/>
      <c r="OAR2" s="93"/>
      <c r="OAS2" s="93"/>
      <c r="OAT2" s="93"/>
      <c r="OAU2" s="93"/>
      <c r="OAV2" s="93"/>
      <c r="OAW2" s="93"/>
      <c r="OAX2" s="93"/>
      <c r="OAY2" s="93"/>
      <c r="OAZ2" s="93"/>
      <c r="OBA2" s="93"/>
      <c r="OBB2" s="93"/>
      <c r="OBC2" s="93"/>
      <c r="OBD2" s="93"/>
      <c r="OBE2" s="93"/>
      <c r="OBF2" s="93"/>
      <c r="OBG2" s="93"/>
      <c r="OBH2" s="93"/>
      <c r="OBI2" s="93"/>
      <c r="OBJ2" s="93"/>
      <c r="OBK2" s="93"/>
      <c r="OBL2" s="93"/>
      <c r="OBM2" s="93"/>
      <c r="OBN2" s="93"/>
      <c r="OBO2" s="93"/>
      <c r="OBP2" s="93"/>
      <c r="OBQ2" s="93"/>
      <c r="OBR2" s="93"/>
      <c r="OBS2" s="93"/>
      <c r="OBT2" s="93"/>
      <c r="OBU2" s="93"/>
      <c r="OBV2" s="93"/>
      <c r="OBW2" s="93"/>
      <c r="OBX2" s="93"/>
      <c r="OBY2" s="93"/>
      <c r="OBZ2" s="93"/>
      <c r="OCA2" s="93"/>
      <c r="OCB2" s="93"/>
      <c r="OCC2" s="93"/>
      <c r="OCD2" s="93"/>
      <c r="OCE2" s="93"/>
      <c r="OCF2" s="93"/>
      <c r="OCG2" s="93"/>
      <c r="OCH2" s="93"/>
      <c r="OCI2" s="93"/>
      <c r="OCJ2" s="93"/>
      <c r="OCK2" s="93"/>
      <c r="OCL2" s="93"/>
      <c r="OCM2" s="93"/>
      <c r="OCN2" s="93"/>
      <c r="OCO2" s="93"/>
      <c r="OCP2" s="93"/>
      <c r="OCQ2" s="93"/>
      <c r="OCR2" s="93"/>
      <c r="OCS2" s="93"/>
      <c r="OCT2" s="93"/>
      <c r="OCU2" s="93"/>
      <c r="OCV2" s="93"/>
      <c r="OCW2" s="93"/>
      <c r="OCX2" s="93"/>
      <c r="OCY2" s="93"/>
      <c r="OCZ2" s="93"/>
      <c r="ODA2" s="93"/>
      <c r="ODB2" s="93"/>
      <c r="ODC2" s="93"/>
      <c r="ODD2" s="93"/>
      <c r="ODE2" s="93"/>
      <c r="ODF2" s="93"/>
      <c r="ODG2" s="93"/>
      <c r="ODH2" s="93"/>
      <c r="ODI2" s="93"/>
      <c r="ODJ2" s="93"/>
      <c r="ODK2" s="93"/>
      <c r="ODL2" s="93"/>
      <c r="ODM2" s="93"/>
      <c r="ODN2" s="93"/>
      <c r="ODO2" s="93"/>
      <c r="ODP2" s="93"/>
      <c r="ODQ2" s="93"/>
      <c r="ODR2" s="93"/>
      <c r="ODS2" s="93"/>
      <c r="ODT2" s="93"/>
      <c r="ODU2" s="93"/>
      <c r="ODV2" s="93"/>
      <c r="ODW2" s="93"/>
      <c r="ODX2" s="93"/>
      <c r="ODY2" s="93"/>
      <c r="ODZ2" s="93"/>
      <c r="OEA2" s="93"/>
      <c r="OEB2" s="93"/>
      <c r="OEC2" s="93"/>
      <c r="OED2" s="93"/>
      <c r="OEE2" s="93"/>
      <c r="OEF2" s="93"/>
      <c r="OEG2" s="93"/>
      <c r="OEH2" s="93"/>
      <c r="OEI2" s="93"/>
      <c r="OEJ2" s="93"/>
      <c r="OEK2" s="93"/>
      <c r="OEL2" s="93"/>
      <c r="OEM2" s="93"/>
      <c r="OEN2" s="93"/>
      <c r="OEO2" s="93"/>
      <c r="OEP2" s="93"/>
      <c r="OEQ2" s="93"/>
      <c r="OER2" s="93"/>
      <c r="OES2" s="93"/>
      <c r="OET2" s="93"/>
      <c r="OEU2" s="93"/>
      <c r="OEV2" s="93"/>
      <c r="OEW2" s="93"/>
      <c r="OEX2" s="93"/>
      <c r="OEY2" s="93"/>
      <c r="OEZ2" s="93"/>
      <c r="OFA2" s="93"/>
      <c r="OFB2" s="93"/>
      <c r="OFC2" s="93"/>
      <c r="OFD2" s="93"/>
      <c r="OFE2" s="93"/>
      <c r="OFF2" s="93"/>
      <c r="OFG2" s="93"/>
      <c r="OFH2" s="93"/>
      <c r="OFI2" s="93"/>
      <c r="OFJ2" s="93"/>
      <c r="OFK2" s="93"/>
      <c r="OFL2" s="93"/>
      <c r="OFM2" s="93"/>
      <c r="OFN2" s="93"/>
      <c r="OFO2" s="93"/>
      <c r="OFP2" s="93"/>
      <c r="OFQ2" s="93"/>
      <c r="OFR2" s="93"/>
      <c r="OFS2" s="93"/>
      <c r="OFT2" s="93"/>
      <c r="OFU2" s="93"/>
      <c r="OFV2" s="93"/>
      <c r="OFW2" s="93"/>
      <c r="OFX2" s="93"/>
      <c r="OFY2" s="93"/>
      <c r="OFZ2" s="93"/>
      <c r="OGA2" s="93"/>
      <c r="OGB2" s="93"/>
      <c r="OGC2" s="93"/>
      <c r="OGD2" s="93"/>
      <c r="OGE2" s="93"/>
      <c r="OGF2" s="93"/>
      <c r="OGG2" s="93"/>
      <c r="OGH2" s="93"/>
      <c r="OGI2" s="93"/>
      <c r="OGJ2" s="93"/>
      <c r="OGK2" s="93"/>
      <c r="OGL2" s="93"/>
      <c r="OGM2" s="93"/>
      <c r="OGN2" s="93"/>
      <c r="OGO2" s="93"/>
      <c r="OGP2" s="93"/>
      <c r="OGQ2" s="93"/>
      <c r="OGR2" s="93"/>
      <c r="OGS2" s="93"/>
      <c r="OGT2" s="93"/>
      <c r="OGU2" s="93"/>
      <c r="OGV2" s="93"/>
      <c r="OGW2" s="93"/>
      <c r="OGX2" s="93"/>
      <c r="OGY2" s="93"/>
      <c r="OGZ2" s="93"/>
      <c r="OHA2" s="93"/>
      <c r="OHB2" s="93"/>
      <c r="OHC2" s="93"/>
      <c r="OHD2" s="93"/>
      <c r="OHE2" s="93"/>
      <c r="OHF2" s="93"/>
      <c r="OHG2" s="93"/>
      <c r="OHH2" s="93"/>
      <c r="OHI2" s="93"/>
      <c r="OHJ2" s="93"/>
      <c r="OHK2" s="93"/>
      <c r="OHL2" s="93"/>
      <c r="OHM2" s="93"/>
      <c r="OHN2" s="93"/>
      <c r="OHO2" s="93"/>
      <c r="OHP2" s="93"/>
      <c r="OHQ2" s="93"/>
      <c r="OHR2" s="93"/>
      <c r="OHS2" s="93"/>
      <c r="OHT2" s="93"/>
      <c r="OHU2" s="93"/>
      <c r="OHV2" s="93"/>
      <c r="OHW2" s="93"/>
      <c r="OHX2" s="93"/>
      <c r="OHY2" s="93"/>
      <c r="OHZ2" s="93"/>
      <c r="OIA2" s="93"/>
      <c r="OIB2" s="93"/>
      <c r="OIC2" s="93"/>
      <c r="OID2" s="93"/>
      <c r="OIE2" s="93"/>
      <c r="OIF2" s="93"/>
      <c r="OIG2" s="93"/>
      <c r="OIH2" s="93"/>
      <c r="OII2" s="93"/>
      <c r="OIJ2" s="93"/>
      <c r="OIK2" s="93"/>
      <c r="OIL2" s="93"/>
      <c r="OIM2" s="93"/>
      <c r="OIN2" s="93"/>
      <c r="OIO2" s="93"/>
      <c r="OIP2" s="93"/>
      <c r="OIQ2" s="93"/>
      <c r="OIR2" s="93"/>
      <c r="OIS2" s="93"/>
      <c r="OIT2" s="93"/>
      <c r="OIU2" s="93"/>
      <c r="OIV2" s="93"/>
      <c r="OIW2" s="93"/>
      <c r="OIX2" s="93"/>
      <c r="OIY2" s="93"/>
      <c r="OIZ2" s="93"/>
      <c r="OJA2" s="93"/>
      <c r="OJB2" s="93"/>
      <c r="OJC2" s="93"/>
      <c r="OJD2" s="93"/>
      <c r="OJE2" s="93"/>
      <c r="OJF2" s="93"/>
      <c r="OJG2" s="93"/>
      <c r="OJH2" s="93"/>
      <c r="OJI2" s="93"/>
      <c r="OJJ2" s="93"/>
      <c r="OJK2" s="93"/>
      <c r="OJL2" s="93"/>
      <c r="OJM2" s="93"/>
      <c r="OJN2" s="93"/>
      <c r="OJO2" s="93"/>
      <c r="OJP2" s="93"/>
      <c r="OJQ2" s="93"/>
      <c r="OJR2" s="93"/>
      <c r="OJS2" s="93"/>
      <c r="OJT2" s="93"/>
      <c r="OJU2" s="93"/>
      <c r="OJV2" s="93"/>
      <c r="OJW2" s="93"/>
      <c r="OJX2" s="93"/>
      <c r="OJY2" s="93"/>
      <c r="OJZ2" s="93"/>
      <c r="OKA2" s="93"/>
      <c r="OKB2" s="93"/>
      <c r="OKC2" s="93"/>
      <c r="OKD2" s="93"/>
      <c r="OKE2" s="93"/>
      <c r="OKF2" s="93"/>
      <c r="OKG2" s="93"/>
      <c r="OKH2" s="93"/>
      <c r="OKI2" s="93"/>
      <c r="OKJ2" s="93"/>
      <c r="OKK2" s="93"/>
      <c r="OKL2" s="93"/>
      <c r="OKM2" s="93"/>
      <c r="OKN2" s="93"/>
      <c r="OKO2" s="93"/>
      <c r="OKP2" s="93"/>
      <c r="OKQ2" s="93"/>
      <c r="OKR2" s="93"/>
      <c r="OKS2" s="93"/>
      <c r="OKT2" s="93"/>
      <c r="OKU2" s="93"/>
      <c r="OKV2" s="93"/>
      <c r="OKW2" s="93"/>
      <c r="OKX2" s="93"/>
      <c r="OKY2" s="93"/>
      <c r="OKZ2" s="93"/>
      <c r="OLA2" s="93"/>
      <c r="OLB2" s="93"/>
      <c r="OLC2" s="93"/>
      <c r="OLD2" s="93"/>
      <c r="OLE2" s="93"/>
      <c r="OLF2" s="93"/>
      <c r="OLG2" s="93"/>
      <c r="OLH2" s="93"/>
      <c r="OLI2" s="93"/>
      <c r="OLJ2" s="93"/>
      <c r="OLK2" s="93"/>
      <c r="OLL2" s="93"/>
      <c r="OLM2" s="93"/>
      <c r="OLN2" s="93"/>
      <c r="OLO2" s="93"/>
      <c r="OLP2" s="93"/>
      <c r="OLQ2" s="93"/>
      <c r="OLR2" s="93"/>
      <c r="OLS2" s="93"/>
      <c r="OLT2" s="93"/>
      <c r="OLU2" s="93"/>
      <c r="OLV2" s="93"/>
      <c r="OLW2" s="93"/>
      <c r="OLX2" s="93"/>
      <c r="OLY2" s="93"/>
      <c r="OLZ2" s="93"/>
      <c r="OMA2" s="93"/>
      <c r="OMB2" s="93"/>
      <c r="OMC2" s="93"/>
      <c r="OMD2" s="93"/>
      <c r="OME2" s="93"/>
      <c r="OMF2" s="93"/>
      <c r="OMG2" s="93"/>
      <c r="OMH2" s="93"/>
      <c r="OMI2" s="93"/>
      <c r="OMJ2" s="93"/>
      <c r="OMK2" s="93"/>
      <c r="OML2" s="93"/>
      <c r="OMM2" s="93"/>
      <c r="OMN2" s="93"/>
      <c r="OMO2" s="93"/>
      <c r="OMP2" s="93"/>
      <c r="OMQ2" s="93"/>
      <c r="OMR2" s="93"/>
      <c r="OMS2" s="93"/>
      <c r="OMT2" s="93"/>
      <c r="OMU2" s="93"/>
      <c r="OMV2" s="93"/>
      <c r="OMW2" s="93"/>
      <c r="OMX2" s="93"/>
      <c r="OMY2" s="93"/>
      <c r="OMZ2" s="93"/>
      <c r="ONA2" s="93"/>
      <c r="ONB2" s="93"/>
      <c r="ONC2" s="93"/>
      <c r="OND2" s="93"/>
      <c r="ONE2" s="93"/>
      <c r="ONF2" s="93"/>
      <c r="ONG2" s="93"/>
      <c r="ONH2" s="93"/>
      <c r="ONI2" s="93"/>
      <c r="ONJ2" s="93"/>
      <c r="ONK2" s="93"/>
      <c r="ONL2" s="93"/>
      <c r="ONM2" s="93"/>
      <c r="ONN2" s="93"/>
      <c r="ONO2" s="93"/>
      <c r="ONP2" s="93"/>
      <c r="ONQ2" s="93"/>
      <c r="ONR2" s="93"/>
      <c r="ONS2" s="93"/>
      <c r="ONT2" s="93"/>
      <c r="ONU2" s="93"/>
      <c r="ONV2" s="93"/>
      <c r="ONW2" s="93"/>
      <c r="ONX2" s="93"/>
      <c r="ONY2" s="93"/>
      <c r="ONZ2" s="93"/>
      <c r="OOA2" s="93"/>
      <c r="OOB2" s="93"/>
      <c r="OOC2" s="93"/>
      <c r="OOD2" s="93"/>
      <c r="OOE2" s="93"/>
      <c r="OOF2" s="93"/>
      <c r="OOG2" s="93"/>
      <c r="OOH2" s="93"/>
      <c r="OOI2" s="93"/>
      <c r="OOJ2" s="93"/>
      <c r="OOK2" s="93"/>
      <c r="OOL2" s="93"/>
      <c r="OOM2" s="93"/>
      <c r="OON2" s="93"/>
      <c r="OOO2" s="93"/>
      <c r="OOP2" s="93"/>
      <c r="OOQ2" s="93"/>
      <c r="OOR2" s="93"/>
      <c r="OOS2" s="93"/>
      <c r="OOT2" s="93"/>
      <c r="OOU2" s="93"/>
      <c r="OOV2" s="93"/>
      <c r="OOW2" s="93"/>
      <c r="OOX2" s="93"/>
      <c r="OOY2" s="93"/>
      <c r="OOZ2" s="93"/>
      <c r="OPA2" s="93"/>
      <c r="OPB2" s="93"/>
      <c r="OPC2" s="93"/>
      <c r="OPD2" s="93"/>
      <c r="OPE2" s="93"/>
      <c r="OPF2" s="93"/>
      <c r="OPG2" s="93"/>
      <c r="OPH2" s="93"/>
      <c r="OPI2" s="93"/>
      <c r="OPJ2" s="93"/>
      <c r="OPK2" s="93"/>
      <c r="OPL2" s="93"/>
      <c r="OPM2" s="93"/>
      <c r="OPN2" s="93"/>
      <c r="OPO2" s="93"/>
      <c r="OPP2" s="93"/>
      <c r="OPQ2" s="93"/>
      <c r="OPR2" s="93"/>
      <c r="OPS2" s="93"/>
      <c r="OPT2" s="93"/>
      <c r="OPU2" s="93"/>
      <c r="OPV2" s="93"/>
      <c r="OPW2" s="93"/>
      <c r="OPX2" s="93"/>
      <c r="OPY2" s="93"/>
      <c r="OPZ2" s="93"/>
      <c r="OQA2" s="93"/>
      <c r="OQB2" s="93"/>
      <c r="OQC2" s="93"/>
      <c r="OQD2" s="93"/>
      <c r="OQE2" s="93"/>
      <c r="OQF2" s="93"/>
      <c r="OQG2" s="93"/>
      <c r="OQH2" s="93"/>
      <c r="OQI2" s="93"/>
      <c r="OQJ2" s="93"/>
      <c r="OQK2" s="93"/>
      <c r="OQL2" s="93"/>
      <c r="OQM2" s="93"/>
      <c r="OQN2" s="93"/>
      <c r="OQO2" s="93"/>
      <c r="OQP2" s="93"/>
      <c r="OQQ2" s="93"/>
      <c r="OQR2" s="93"/>
      <c r="OQS2" s="93"/>
      <c r="OQT2" s="93"/>
      <c r="OQU2" s="93"/>
      <c r="OQV2" s="93"/>
      <c r="OQW2" s="93"/>
      <c r="OQX2" s="93"/>
      <c r="OQY2" s="93"/>
      <c r="OQZ2" s="93"/>
      <c r="ORA2" s="93"/>
      <c r="ORB2" s="93"/>
      <c r="ORC2" s="93"/>
      <c r="ORD2" s="93"/>
      <c r="ORE2" s="93"/>
      <c r="ORF2" s="93"/>
      <c r="ORG2" s="93"/>
      <c r="ORH2" s="93"/>
      <c r="ORI2" s="93"/>
      <c r="ORJ2" s="93"/>
      <c r="ORK2" s="93"/>
      <c r="ORL2" s="93"/>
      <c r="ORM2" s="93"/>
      <c r="ORN2" s="93"/>
      <c r="ORO2" s="93"/>
      <c r="ORP2" s="93"/>
      <c r="ORQ2" s="93"/>
      <c r="ORR2" s="93"/>
      <c r="ORS2" s="93"/>
      <c r="ORT2" s="93"/>
      <c r="ORU2" s="93"/>
      <c r="ORV2" s="93"/>
      <c r="ORW2" s="93"/>
      <c r="ORX2" s="93"/>
      <c r="ORY2" s="93"/>
      <c r="ORZ2" s="93"/>
      <c r="OSA2" s="93"/>
      <c r="OSB2" s="93"/>
      <c r="OSC2" s="93"/>
      <c r="OSD2" s="93"/>
      <c r="OSE2" s="93"/>
      <c r="OSF2" s="93"/>
      <c r="OSG2" s="93"/>
      <c r="OSH2" s="93"/>
      <c r="OSI2" s="93"/>
      <c r="OSJ2" s="93"/>
      <c r="OSK2" s="93"/>
      <c r="OSL2" s="93"/>
      <c r="OSM2" s="93"/>
      <c r="OSN2" s="93"/>
      <c r="OSO2" s="93"/>
      <c r="OSP2" s="93"/>
      <c r="OSQ2" s="93"/>
      <c r="OSR2" s="93"/>
      <c r="OSS2" s="93"/>
      <c r="OST2" s="93"/>
      <c r="OSU2" s="93"/>
      <c r="OSV2" s="93"/>
      <c r="OSW2" s="93"/>
      <c r="OSX2" s="93"/>
      <c r="OSY2" s="93"/>
      <c r="OSZ2" s="93"/>
      <c r="OTA2" s="93"/>
      <c r="OTB2" s="93"/>
      <c r="OTC2" s="93"/>
      <c r="OTD2" s="93"/>
      <c r="OTE2" s="93"/>
      <c r="OTF2" s="93"/>
      <c r="OTG2" s="93"/>
      <c r="OTH2" s="93"/>
      <c r="OTI2" s="93"/>
      <c r="OTJ2" s="93"/>
      <c r="OTK2" s="93"/>
      <c r="OTL2" s="93"/>
      <c r="OTM2" s="93"/>
      <c r="OTN2" s="93"/>
      <c r="OTO2" s="93"/>
      <c r="OTP2" s="93"/>
      <c r="OTQ2" s="93"/>
      <c r="OTR2" s="93"/>
      <c r="OTS2" s="93"/>
      <c r="OTT2" s="93"/>
      <c r="OTU2" s="93"/>
      <c r="OTV2" s="93"/>
      <c r="OTW2" s="93"/>
      <c r="OTX2" s="93"/>
      <c r="OTY2" s="93"/>
      <c r="OTZ2" s="93"/>
      <c r="OUA2" s="93"/>
      <c r="OUB2" s="93"/>
      <c r="OUC2" s="93"/>
      <c r="OUD2" s="93"/>
      <c r="OUE2" s="93"/>
      <c r="OUF2" s="93"/>
      <c r="OUG2" s="93"/>
      <c r="OUH2" s="93"/>
      <c r="OUI2" s="93"/>
      <c r="OUJ2" s="93"/>
      <c r="OUK2" s="93"/>
      <c r="OUL2" s="93"/>
      <c r="OUM2" s="93"/>
      <c r="OUN2" s="93"/>
      <c r="OUO2" s="93"/>
      <c r="OUP2" s="93"/>
      <c r="OUQ2" s="93"/>
      <c r="OUR2" s="93"/>
      <c r="OUS2" s="93"/>
      <c r="OUT2" s="93"/>
      <c r="OUU2" s="93"/>
      <c r="OUV2" s="93"/>
      <c r="OUW2" s="93"/>
      <c r="OUX2" s="93"/>
      <c r="OUY2" s="93"/>
      <c r="OUZ2" s="93"/>
      <c r="OVA2" s="93"/>
      <c r="OVB2" s="93"/>
      <c r="OVC2" s="93"/>
      <c r="OVD2" s="93"/>
      <c r="OVE2" s="93"/>
      <c r="OVF2" s="93"/>
      <c r="OVG2" s="93"/>
      <c r="OVH2" s="93"/>
      <c r="OVI2" s="93"/>
      <c r="OVJ2" s="93"/>
      <c r="OVK2" s="93"/>
      <c r="OVL2" s="93"/>
      <c r="OVM2" s="93"/>
      <c r="OVN2" s="93"/>
      <c r="OVO2" s="93"/>
      <c r="OVP2" s="93"/>
      <c r="OVQ2" s="93"/>
      <c r="OVR2" s="93"/>
      <c r="OVS2" s="93"/>
      <c r="OVT2" s="93"/>
      <c r="OVU2" s="93"/>
      <c r="OVV2" s="93"/>
      <c r="OVW2" s="93"/>
      <c r="OVX2" s="93"/>
      <c r="OVY2" s="93"/>
      <c r="OVZ2" s="93"/>
      <c r="OWA2" s="93"/>
      <c r="OWB2" s="93"/>
      <c r="OWC2" s="93"/>
      <c r="OWD2" s="93"/>
      <c r="OWE2" s="93"/>
      <c r="OWF2" s="93"/>
      <c r="OWG2" s="93"/>
      <c r="OWH2" s="93"/>
      <c r="OWI2" s="93"/>
      <c r="OWJ2" s="93"/>
      <c r="OWK2" s="93"/>
      <c r="OWL2" s="93"/>
      <c r="OWM2" s="93"/>
      <c r="OWN2" s="93"/>
      <c r="OWO2" s="93"/>
      <c r="OWP2" s="93"/>
      <c r="OWQ2" s="93"/>
      <c r="OWR2" s="93"/>
      <c r="OWS2" s="93"/>
      <c r="OWT2" s="93"/>
      <c r="OWU2" s="93"/>
      <c r="OWV2" s="93"/>
      <c r="OWW2" s="93"/>
      <c r="OWX2" s="93"/>
      <c r="OWY2" s="93"/>
      <c r="OWZ2" s="93"/>
      <c r="OXA2" s="93"/>
      <c r="OXB2" s="93"/>
      <c r="OXC2" s="93"/>
      <c r="OXD2" s="93"/>
      <c r="OXE2" s="93"/>
      <c r="OXF2" s="93"/>
      <c r="OXG2" s="93"/>
      <c r="OXH2" s="93"/>
      <c r="OXI2" s="93"/>
      <c r="OXJ2" s="93"/>
      <c r="OXK2" s="93"/>
      <c r="OXL2" s="93"/>
      <c r="OXM2" s="93"/>
      <c r="OXN2" s="93"/>
      <c r="OXO2" s="93"/>
      <c r="OXP2" s="93"/>
      <c r="OXQ2" s="93"/>
      <c r="OXR2" s="93"/>
      <c r="OXS2" s="93"/>
      <c r="OXT2" s="93"/>
      <c r="OXU2" s="93"/>
      <c r="OXV2" s="93"/>
      <c r="OXW2" s="93"/>
      <c r="OXX2" s="93"/>
      <c r="OXY2" s="93"/>
      <c r="OXZ2" s="93"/>
      <c r="OYA2" s="93"/>
      <c r="OYB2" s="93"/>
      <c r="OYC2" s="93"/>
      <c r="OYD2" s="93"/>
      <c r="OYE2" s="93"/>
      <c r="OYF2" s="93"/>
      <c r="OYG2" s="93"/>
      <c r="OYH2" s="93"/>
      <c r="OYI2" s="93"/>
      <c r="OYJ2" s="93"/>
      <c r="OYK2" s="93"/>
      <c r="OYL2" s="93"/>
      <c r="OYM2" s="93"/>
      <c r="OYN2" s="93"/>
      <c r="OYO2" s="93"/>
      <c r="OYP2" s="93"/>
      <c r="OYQ2" s="93"/>
      <c r="OYR2" s="93"/>
      <c r="OYS2" s="93"/>
      <c r="OYT2" s="93"/>
      <c r="OYU2" s="93"/>
      <c r="OYV2" s="93"/>
      <c r="OYW2" s="93"/>
      <c r="OYX2" s="93"/>
      <c r="OYY2" s="93"/>
      <c r="OYZ2" s="93"/>
      <c r="OZA2" s="93"/>
      <c r="OZB2" s="93"/>
      <c r="OZC2" s="93"/>
      <c r="OZD2" s="93"/>
      <c r="OZE2" s="93"/>
      <c r="OZF2" s="93"/>
      <c r="OZG2" s="93"/>
      <c r="OZH2" s="93"/>
      <c r="OZI2" s="93"/>
      <c r="OZJ2" s="93"/>
      <c r="OZK2" s="93"/>
      <c r="OZL2" s="93"/>
      <c r="OZM2" s="93"/>
      <c r="OZN2" s="93"/>
      <c r="OZO2" s="93"/>
      <c r="OZP2" s="93"/>
      <c r="OZQ2" s="93"/>
      <c r="OZR2" s="93"/>
      <c r="OZS2" s="93"/>
      <c r="OZT2" s="93"/>
      <c r="OZU2" s="93"/>
      <c r="OZV2" s="93"/>
      <c r="OZW2" s="93"/>
      <c r="OZX2" s="93"/>
      <c r="OZY2" s="93"/>
      <c r="OZZ2" s="93"/>
      <c r="PAA2" s="93"/>
      <c r="PAB2" s="93"/>
      <c r="PAC2" s="93"/>
      <c r="PAD2" s="93"/>
      <c r="PAE2" s="93"/>
      <c r="PAF2" s="93"/>
      <c r="PAG2" s="93"/>
      <c r="PAH2" s="93"/>
      <c r="PAI2" s="93"/>
      <c r="PAJ2" s="93"/>
      <c r="PAK2" s="93"/>
      <c r="PAL2" s="93"/>
      <c r="PAM2" s="93"/>
      <c r="PAN2" s="93"/>
      <c r="PAO2" s="93"/>
      <c r="PAP2" s="93"/>
      <c r="PAQ2" s="93"/>
      <c r="PAR2" s="93"/>
      <c r="PAS2" s="93"/>
      <c r="PAT2" s="93"/>
      <c r="PAU2" s="93"/>
      <c r="PAV2" s="93"/>
      <c r="PAW2" s="93"/>
      <c r="PAX2" s="93"/>
      <c r="PAY2" s="93"/>
      <c r="PAZ2" s="93"/>
      <c r="PBA2" s="93"/>
      <c r="PBB2" s="93"/>
      <c r="PBC2" s="93"/>
      <c r="PBD2" s="93"/>
      <c r="PBE2" s="93"/>
      <c r="PBF2" s="93"/>
      <c r="PBG2" s="93"/>
      <c r="PBH2" s="93"/>
      <c r="PBI2" s="93"/>
      <c r="PBJ2" s="93"/>
      <c r="PBK2" s="93"/>
      <c r="PBL2" s="93"/>
      <c r="PBM2" s="93"/>
      <c r="PBN2" s="93"/>
      <c r="PBO2" s="93"/>
      <c r="PBP2" s="93"/>
      <c r="PBQ2" s="93"/>
      <c r="PBR2" s="93"/>
      <c r="PBS2" s="93"/>
      <c r="PBT2" s="93"/>
      <c r="PBU2" s="93"/>
      <c r="PBV2" s="93"/>
      <c r="PBW2" s="93"/>
      <c r="PBX2" s="93"/>
      <c r="PBY2" s="93"/>
      <c r="PBZ2" s="93"/>
      <c r="PCA2" s="93"/>
      <c r="PCB2" s="93"/>
      <c r="PCC2" s="93"/>
      <c r="PCD2" s="93"/>
      <c r="PCE2" s="93"/>
      <c r="PCF2" s="93"/>
      <c r="PCG2" s="93"/>
      <c r="PCH2" s="93"/>
      <c r="PCI2" s="93"/>
      <c r="PCJ2" s="93"/>
      <c r="PCK2" s="93"/>
      <c r="PCL2" s="93"/>
      <c r="PCM2" s="93"/>
      <c r="PCN2" s="93"/>
      <c r="PCO2" s="93"/>
      <c r="PCP2" s="93"/>
      <c r="PCQ2" s="93"/>
      <c r="PCR2" s="93"/>
      <c r="PCS2" s="93"/>
      <c r="PCT2" s="93"/>
      <c r="PCU2" s="93"/>
      <c r="PCV2" s="93"/>
      <c r="PCW2" s="93"/>
      <c r="PCX2" s="93"/>
      <c r="PCY2" s="93"/>
      <c r="PCZ2" s="93"/>
      <c r="PDA2" s="93"/>
      <c r="PDB2" s="93"/>
      <c r="PDC2" s="93"/>
      <c r="PDD2" s="93"/>
      <c r="PDE2" s="93"/>
      <c r="PDF2" s="93"/>
      <c r="PDG2" s="93"/>
      <c r="PDH2" s="93"/>
      <c r="PDI2" s="93"/>
      <c r="PDJ2" s="93"/>
      <c r="PDK2" s="93"/>
      <c r="PDL2" s="93"/>
      <c r="PDM2" s="93"/>
      <c r="PDN2" s="93"/>
      <c r="PDO2" s="93"/>
      <c r="PDP2" s="93"/>
      <c r="PDQ2" s="93"/>
      <c r="PDR2" s="93"/>
      <c r="PDS2" s="93"/>
      <c r="PDT2" s="93"/>
      <c r="PDU2" s="93"/>
      <c r="PDV2" s="93"/>
      <c r="PDW2" s="93"/>
      <c r="PDX2" s="93"/>
      <c r="PDY2" s="93"/>
      <c r="PDZ2" s="93"/>
      <c r="PEA2" s="93"/>
      <c r="PEB2" s="93"/>
      <c r="PEC2" s="93"/>
      <c r="PED2" s="93"/>
      <c r="PEE2" s="93"/>
      <c r="PEF2" s="93"/>
      <c r="PEG2" s="93"/>
      <c r="PEH2" s="93"/>
      <c r="PEI2" s="93"/>
      <c r="PEJ2" s="93"/>
      <c r="PEK2" s="93"/>
      <c r="PEL2" s="93"/>
      <c r="PEM2" s="93"/>
      <c r="PEN2" s="93"/>
      <c r="PEO2" s="93"/>
      <c r="PEP2" s="93"/>
      <c r="PEQ2" s="93"/>
      <c r="PER2" s="93"/>
      <c r="PES2" s="93"/>
      <c r="PET2" s="93"/>
      <c r="PEU2" s="93"/>
      <c r="PEV2" s="93"/>
      <c r="PEW2" s="93"/>
      <c r="PEX2" s="93"/>
      <c r="PEY2" s="93"/>
      <c r="PEZ2" s="93"/>
      <c r="PFA2" s="93"/>
      <c r="PFB2" s="93"/>
      <c r="PFC2" s="93"/>
      <c r="PFD2" s="93"/>
      <c r="PFE2" s="93"/>
      <c r="PFF2" s="93"/>
      <c r="PFG2" s="93"/>
      <c r="PFH2" s="93"/>
      <c r="PFI2" s="93"/>
      <c r="PFJ2" s="93"/>
      <c r="PFK2" s="93"/>
      <c r="PFL2" s="93"/>
      <c r="PFM2" s="93"/>
      <c r="PFN2" s="93"/>
      <c r="PFO2" s="93"/>
      <c r="PFP2" s="93"/>
      <c r="PFQ2" s="93"/>
      <c r="PFR2" s="93"/>
      <c r="PFS2" s="93"/>
      <c r="PFT2" s="93"/>
      <c r="PFU2" s="93"/>
      <c r="PFV2" s="93"/>
      <c r="PFW2" s="93"/>
      <c r="PFX2" s="93"/>
      <c r="PFY2" s="93"/>
      <c r="PFZ2" s="93"/>
      <c r="PGA2" s="93"/>
      <c r="PGB2" s="93"/>
      <c r="PGC2" s="93"/>
      <c r="PGD2" s="93"/>
      <c r="PGE2" s="93"/>
      <c r="PGF2" s="93"/>
      <c r="PGG2" s="93"/>
      <c r="PGH2" s="93"/>
      <c r="PGI2" s="93"/>
      <c r="PGJ2" s="93"/>
      <c r="PGK2" s="93"/>
      <c r="PGL2" s="93"/>
      <c r="PGM2" s="93"/>
      <c r="PGN2" s="93"/>
      <c r="PGO2" s="93"/>
      <c r="PGP2" s="93"/>
      <c r="PGQ2" s="93"/>
      <c r="PGR2" s="93"/>
      <c r="PGS2" s="93"/>
      <c r="PGT2" s="93"/>
      <c r="PGU2" s="93"/>
      <c r="PGV2" s="93"/>
      <c r="PGW2" s="93"/>
      <c r="PGX2" s="93"/>
      <c r="PGY2" s="93"/>
      <c r="PGZ2" s="93"/>
      <c r="PHA2" s="93"/>
      <c r="PHB2" s="93"/>
      <c r="PHC2" s="93"/>
      <c r="PHD2" s="93"/>
      <c r="PHE2" s="93"/>
      <c r="PHF2" s="93"/>
      <c r="PHG2" s="93"/>
      <c r="PHH2" s="93"/>
      <c r="PHI2" s="93"/>
      <c r="PHJ2" s="93"/>
      <c r="PHK2" s="93"/>
      <c r="PHL2" s="93"/>
      <c r="PHM2" s="93"/>
      <c r="PHN2" s="93"/>
      <c r="PHO2" s="93"/>
      <c r="PHP2" s="93"/>
      <c r="PHQ2" s="93"/>
      <c r="PHR2" s="93"/>
      <c r="PHS2" s="93"/>
      <c r="PHT2" s="93"/>
      <c r="PHU2" s="93"/>
      <c r="PHV2" s="93"/>
      <c r="PHW2" s="93"/>
      <c r="PHX2" s="93"/>
      <c r="PHY2" s="93"/>
      <c r="PHZ2" s="93"/>
      <c r="PIA2" s="93"/>
      <c r="PIB2" s="93"/>
      <c r="PIC2" s="93"/>
      <c r="PID2" s="93"/>
      <c r="PIE2" s="93"/>
      <c r="PIF2" s="93"/>
      <c r="PIG2" s="93"/>
      <c r="PIH2" s="93"/>
      <c r="PII2" s="93"/>
      <c r="PIJ2" s="93"/>
      <c r="PIK2" s="93"/>
      <c r="PIL2" s="93"/>
      <c r="PIM2" s="93"/>
      <c r="PIN2" s="93"/>
      <c r="PIO2" s="93"/>
      <c r="PIP2" s="93"/>
      <c r="PIQ2" s="93"/>
      <c r="PIR2" s="93"/>
      <c r="PIS2" s="93"/>
      <c r="PIT2" s="93"/>
      <c r="PIU2" s="93"/>
      <c r="PIV2" s="93"/>
      <c r="PIW2" s="93"/>
      <c r="PIX2" s="93"/>
      <c r="PIY2" s="93"/>
      <c r="PIZ2" s="93"/>
      <c r="PJA2" s="93"/>
      <c r="PJB2" s="93"/>
      <c r="PJC2" s="93"/>
      <c r="PJD2" s="93"/>
      <c r="PJE2" s="93"/>
      <c r="PJF2" s="93"/>
      <c r="PJG2" s="93"/>
      <c r="PJH2" s="93"/>
      <c r="PJI2" s="93"/>
      <c r="PJJ2" s="93"/>
      <c r="PJK2" s="93"/>
      <c r="PJL2" s="93"/>
      <c r="PJM2" s="93"/>
      <c r="PJN2" s="93"/>
      <c r="PJO2" s="93"/>
      <c r="PJP2" s="93"/>
      <c r="PJQ2" s="93"/>
      <c r="PJR2" s="93"/>
      <c r="PJS2" s="93"/>
      <c r="PJT2" s="93"/>
      <c r="PJU2" s="93"/>
      <c r="PJV2" s="93"/>
      <c r="PJW2" s="93"/>
      <c r="PJX2" s="93"/>
      <c r="PJY2" s="93"/>
      <c r="PJZ2" s="93"/>
      <c r="PKA2" s="93"/>
      <c r="PKB2" s="93"/>
      <c r="PKC2" s="93"/>
      <c r="PKD2" s="93"/>
      <c r="PKE2" s="93"/>
      <c r="PKF2" s="93"/>
      <c r="PKG2" s="93"/>
      <c r="PKH2" s="93"/>
      <c r="PKI2" s="93"/>
      <c r="PKJ2" s="93"/>
      <c r="PKK2" s="93"/>
      <c r="PKL2" s="93"/>
      <c r="PKM2" s="93"/>
      <c r="PKN2" s="93"/>
      <c r="PKO2" s="93"/>
      <c r="PKP2" s="93"/>
      <c r="PKQ2" s="93"/>
      <c r="PKR2" s="93"/>
      <c r="PKS2" s="93"/>
      <c r="PKT2" s="93"/>
      <c r="PKU2" s="93"/>
      <c r="PKV2" s="93"/>
      <c r="PKW2" s="93"/>
      <c r="PKX2" s="93"/>
      <c r="PKY2" s="93"/>
      <c r="PKZ2" s="93"/>
      <c r="PLA2" s="93"/>
      <c r="PLB2" s="93"/>
      <c r="PLC2" s="93"/>
      <c r="PLD2" s="93"/>
      <c r="PLE2" s="93"/>
      <c r="PLF2" s="93"/>
      <c r="PLG2" s="93"/>
      <c r="PLH2" s="93"/>
      <c r="PLI2" s="93"/>
      <c r="PLJ2" s="93"/>
      <c r="PLK2" s="93"/>
      <c r="PLL2" s="93"/>
      <c r="PLM2" s="93"/>
      <c r="PLN2" s="93"/>
      <c r="PLO2" s="93"/>
      <c r="PLP2" s="93"/>
      <c r="PLQ2" s="93"/>
      <c r="PLR2" s="93"/>
      <c r="PLS2" s="93"/>
      <c r="PLT2" s="93"/>
      <c r="PLU2" s="93"/>
      <c r="PLV2" s="93"/>
      <c r="PLW2" s="93"/>
      <c r="PLX2" s="93"/>
      <c r="PLY2" s="93"/>
      <c r="PLZ2" s="93"/>
      <c r="PMA2" s="93"/>
      <c r="PMB2" s="93"/>
      <c r="PMC2" s="93"/>
      <c r="PMD2" s="93"/>
      <c r="PME2" s="93"/>
      <c r="PMF2" s="93"/>
      <c r="PMG2" s="93"/>
      <c r="PMH2" s="93"/>
      <c r="PMI2" s="93"/>
      <c r="PMJ2" s="93"/>
      <c r="PMK2" s="93"/>
      <c r="PML2" s="93"/>
      <c r="PMM2" s="93"/>
      <c r="PMN2" s="93"/>
      <c r="PMO2" s="93"/>
      <c r="PMP2" s="93"/>
      <c r="PMQ2" s="93"/>
      <c r="PMR2" s="93"/>
      <c r="PMS2" s="93"/>
      <c r="PMT2" s="93"/>
      <c r="PMU2" s="93"/>
      <c r="PMV2" s="93"/>
      <c r="PMW2" s="93"/>
      <c r="PMX2" s="93"/>
      <c r="PMY2" s="93"/>
      <c r="PMZ2" s="93"/>
      <c r="PNA2" s="93"/>
      <c r="PNB2" s="93"/>
      <c r="PNC2" s="93"/>
      <c r="PND2" s="93"/>
      <c r="PNE2" s="93"/>
      <c r="PNF2" s="93"/>
      <c r="PNG2" s="93"/>
      <c r="PNH2" s="93"/>
      <c r="PNI2" s="93"/>
      <c r="PNJ2" s="93"/>
      <c r="PNK2" s="93"/>
      <c r="PNL2" s="93"/>
      <c r="PNM2" s="93"/>
      <c r="PNN2" s="93"/>
      <c r="PNO2" s="93"/>
      <c r="PNP2" s="93"/>
      <c r="PNQ2" s="93"/>
      <c r="PNR2" s="93"/>
      <c r="PNS2" s="93"/>
      <c r="PNT2" s="93"/>
      <c r="PNU2" s="93"/>
      <c r="PNV2" s="93"/>
      <c r="PNW2" s="93"/>
      <c r="PNX2" s="93"/>
      <c r="PNY2" s="93"/>
      <c r="PNZ2" s="93"/>
      <c r="POA2" s="93"/>
      <c r="POB2" s="93"/>
      <c r="POC2" s="93"/>
      <c r="POD2" s="93"/>
      <c r="POE2" s="93"/>
      <c r="POF2" s="93"/>
      <c r="POG2" s="93"/>
      <c r="POH2" s="93"/>
      <c r="POI2" s="93"/>
      <c r="POJ2" s="93"/>
      <c r="POK2" s="93"/>
      <c r="POL2" s="93"/>
      <c r="POM2" s="93"/>
      <c r="PON2" s="93"/>
      <c r="POO2" s="93"/>
      <c r="POP2" s="93"/>
      <c r="POQ2" s="93"/>
      <c r="POR2" s="93"/>
      <c r="POS2" s="93"/>
      <c r="POT2" s="93"/>
      <c r="POU2" s="93"/>
      <c r="POV2" s="93"/>
      <c r="POW2" s="93"/>
      <c r="POX2" s="93"/>
      <c r="POY2" s="93"/>
      <c r="POZ2" s="93"/>
      <c r="PPA2" s="93"/>
      <c r="PPB2" s="93"/>
      <c r="PPC2" s="93"/>
      <c r="PPD2" s="93"/>
      <c r="PPE2" s="93"/>
      <c r="PPF2" s="93"/>
      <c r="PPG2" s="93"/>
      <c r="PPH2" s="93"/>
      <c r="PPI2" s="93"/>
      <c r="PPJ2" s="93"/>
      <c r="PPK2" s="93"/>
      <c r="PPL2" s="93"/>
      <c r="PPM2" s="93"/>
      <c r="PPN2" s="93"/>
      <c r="PPO2" s="93"/>
      <c r="PPP2" s="93"/>
      <c r="PPQ2" s="93"/>
      <c r="PPR2" s="93"/>
      <c r="PPS2" s="93"/>
      <c r="PPT2" s="93"/>
      <c r="PPU2" s="93"/>
      <c r="PPV2" s="93"/>
      <c r="PPW2" s="93"/>
      <c r="PPX2" s="93"/>
      <c r="PPY2" s="93"/>
      <c r="PPZ2" s="93"/>
      <c r="PQA2" s="93"/>
      <c r="PQB2" s="93"/>
      <c r="PQC2" s="93"/>
      <c r="PQD2" s="93"/>
      <c r="PQE2" s="93"/>
      <c r="PQF2" s="93"/>
      <c r="PQG2" s="93"/>
      <c r="PQH2" s="93"/>
      <c r="PQI2" s="93"/>
      <c r="PQJ2" s="93"/>
      <c r="PQK2" s="93"/>
      <c r="PQL2" s="93"/>
      <c r="PQM2" s="93"/>
      <c r="PQN2" s="93"/>
      <c r="PQO2" s="93"/>
      <c r="PQP2" s="93"/>
      <c r="PQQ2" s="93"/>
      <c r="PQR2" s="93"/>
      <c r="PQS2" s="93"/>
      <c r="PQT2" s="93"/>
      <c r="PQU2" s="93"/>
      <c r="PQV2" s="93"/>
      <c r="PQW2" s="93"/>
      <c r="PQX2" s="93"/>
      <c r="PQY2" s="93"/>
      <c r="PQZ2" s="93"/>
      <c r="PRA2" s="93"/>
      <c r="PRB2" s="93"/>
      <c r="PRC2" s="93"/>
      <c r="PRD2" s="93"/>
      <c r="PRE2" s="93"/>
      <c r="PRF2" s="93"/>
      <c r="PRG2" s="93"/>
      <c r="PRH2" s="93"/>
      <c r="PRI2" s="93"/>
      <c r="PRJ2" s="93"/>
      <c r="PRK2" s="93"/>
      <c r="PRL2" s="93"/>
      <c r="PRM2" s="93"/>
      <c r="PRN2" s="93"/>
      <c r="PRO2" s="93"/>
      <c r="PRP2" s="93"/>
      <c r="PRQ2" s="93"/>
      <c r="PRR2" s="93"/>
      <c r="PRS2" s="93"/>
      <c r="PRT2" s="93"/>
      <c r="PRU2" s="93"/>
      <c r="PRV2" s="93"/>
      <c r="PRW2" s="93"/>
      <c r="PRX2" s="93"/>
      <c r="PRY2" s="93"/>
      <c r="PRZ2" s="93"/>
      <c r="PSA2" s="93"/>
      <c r="PSB2" s="93"/>
      <c r="PSC2" s="93"/>
      <c r="PSD2" s="93"/>
      <c r="PSE2" s="93"/>
      <c r="PSF2" s="93"/>
      <c r="PSG2" s="93"/>
      <c r="PSH2" s="93"/>
      <c r="PSI2" s="93"/>
      <c r="PSJ2" s="93"/>
      <c r="PSK2" s="93"/>
      <c r="PSL2" s="93"/>
      <c r="PSM2" s="93"/>
      <c r="PSN2" s="93"/>
      <c r="PSO2" s="93"/>
      <c r="PSP2" s="93"/>
      <c r="PSQ2" s="93"/>
      <c r="PSR2" s="93"/>
      <c r="PSS2" s="93"/>
      <c r="PST2" s="93"/>
      <c r="PSU2" s="93"/>
      <c r="PSV2" s="93"/>
      <c r="PSW2" s="93"/>
      <c r="PSX2" s="93"/>
      <c r="PSY2" s="93"/>
      <c r="PSZ2" s="93"/>
      <c r="PTA2" s="93"/>
      <c r="PTB2" s="93"/>
      <c r="PTC2" s="93"/>
      <c r="PTD2" s="93"/>
      <c r="PTE2" s="93"/>
      <c r="PTF2" s="93"/>
      <c r="PTG2" s="93"/>
      <c r="PTH2" s="93"/>
      <c r="PTI2" s="93"/>
      <c r="PTJ2" s="93"/>
      <c r="PTK2" s="93"/>
      <c r="PTL2" s="93"/>
      <c r="PTM2" s="93"/>
      <c r="PTN2" s="93"/>
      <c r="PTO2" s="93"/>
      <c r="PTP2" s="93"/>
      <c r="PTQ2" s="93"/>
      <c r="PTR2" s="93"/>
      <c r="PTS2" s="93"/>
      <c r="PTT2" s="93"/>
      <c r="PTU2" s="93"/>
      <c r="PTV2" s="93"/>
      <c r="PTW2" s="93"/>
      <c r="PTX2" s="93"/>
      <c r="PTY2" s="93"/>
      <c r="PTZ2" s="93"/>
      <c r="PUA2" s="93"/>
      <c r="PUB2" s="93"/>
      <c r="PUC2" s="93"/>
      <c r="PUD2" s="93"/>
      <c r="PUE2" s="93"/>
      <c r="PUF2" s="93"/>
      <c r="PUG2" s="93"/>
      <c r="PUH2" s="93"/>
      <c r="PUI2" s="93"/>
      <c r="PUJ2" s="93"/>
      <c r="PUK2" s="93"/>
      <c r="PUL2" s="93"/>
      <c r="PUM2" s="93"/>
      <c r="PUN2" s="93"/>
      <c r="PUO2" s="93"/>
      <c r="PUP2" s="93"/>
      <c r="PUQ2" s="93"/>
      <c r="PUR2" s="93"/>
      <c r="PUS2" s="93"/>
      <c r="PUT2" s="93"/>
      <c r="PUU2" s="93"/>
      <c r="PUV2" s="93"/>
      <c r="PUW2" s="93"/>
      <c r="PUX2" s="93"/>
      <c r="PUY2" s="93"/>
      <c r="PUZ2" s="93"/>
      <c r="PVA2" s="93"/>
      <c r="PVB2" s="93"/>
      <c r="PVC2" s="93"/>
      <c r="PVD2" s="93"/>
      <c r="PVE2" s="93"/>
      <c r="PVF2" s="93"/>
      <c r="PVG2" s="93"/>
      <c r="PVH2" s="93"/>
      <c r="PVI2" s="93"/>
      <c r="PVJ2" s="93"/>
      <c r="PVK2" s="93"/>
      <c r="PVL2" s="93"/>
      <c r="PVM2" s="93"/>
      <c r="PVN2" s="93"/>
      <c r="PVO2" s="93"/>
      <c r="PVP2" s="93"/>
      <c r="PVQ2" s="93"/>
      <c r="PVR2" s="93"/>
      <c r="PVS2" s="93"/>
      <c r="PVT2" s="93"/>
      <c r="PVU2" s="93"/>
      <c r="PVV2" s="93"/>
      <c r="PVW2" s="93"/>
      <c r="PVX2" s="93"/>
      <c r="PVY2" s="93"/>
      <c r="PVZ2" s="93"/>
      <c r="PWA2" s="93"/>
      <c r="PWB2" s="93"/>
      <c r="PWC2" s="93"/>
      <c r="PWD2" s="93"/>
      <c r="PWE2" s="93"/>
      <c r="PWF2" s="93"/>
      <c r="PWG2" s="93"/>
      <c r="PWH2" s="93"/>
      <c r="PWI2" s="93"/>
      <c r="PWJ2" s="93"/>
      <c r="PWK2" s="93"/>
      <c r="PWL2" s="93"/>
      <c r="PWM2" s="93"/>
      <c r="PWN2" s="93"/>
      <c r="PWO2" s="93"/>
      <c r="PWP2" s="93"/>
      <c r="PWQ2" s="93"/>
      <c r="PWR2" s="93"/>
      <c r="PWS2" s="93"/>
      <c r="PWT2" s="93"/>
      <c r="PWU2" s="93"/>
      <c r="PWV2" s="93"/>
      <c r="PWW2" s="93"/>
      <c r="PWX2" s="93"/>
      <c r="PWY2" s="93"/>
      <c r="PWZ2" s="93"/>
      <c r="PXA2" s="93"/>
      <c r="PXB2" s="93"/>
      <c r="PXC2" s="93"/>
      <c r="PXD2" s="93"/>
      <c r="PXE2" s="93"/>
      <c r="PXF2" s="93"/>
      <c r="PXG2" s="93"/>
      <c r="PXH2" s="93"/>
      <c r="PXI2" s="93"/>
      <c r="PXJ2" s="93"/>
      <c r="PXK2" s="93"/>
      <c r="PXL2" s="93"/>
      <c r="PXM2" s="93"/>
      <c r="PXN2" s="93"/>
      <c r="PXO2" s="93"/>
      <c r="PXP2" s="93"/>
      <c r="PXQ2" s="93"/>
      <c r="PXR2" s="93"/>
      <c r="PXS2" s="93"/>
      <c r="PXT2" s="93"/>
      <c r="PXU2" s="93"/>
      <c r="PXV2" s="93"/>
      <c r="PXW2" s="93"/>
      <c r="PXX2" s="93"/>
      <c r="PXY2" s="93"/>
      <c r="PXZ2" s="93"/>
      <c r="PYA2" s="93"/>
      <c r="PYB2" s="93"/>
      <c r="PYC2" s="93"/>
      <c r="PYD2" s="93"/>
      <c r="PYE2" s="93"/>
      <c r="PYF2" s="93"/>
      <c r="PYG2" s="93"/>
      <c r="PYH2" s="93"/>
      <c r="PYI2" s="93"/>
      <c r="PYJ2" s="93"/>
      <c r="PYK2" s="93"/>
      <c r="PYL2" s="93"/>
      <c r="PYM2" s="93"/>
      <c r="PYN2" s="93"/>
      <c r="PYO2" s="93"/>
      <c r="PYP2" s="93"/>
      <c r="PYQ2" s="93"/>
      <c r="PYR2" s="93"/>
      <c r="PYS2" s="93"/>
      <c r="PYT2" s="93"/>
      <c r="PYU2" s="93"/>
      <c r="PYV2" s="93"/>
      <c r="PYW2" s="93"/>
      <c r="PYX2" s="93"/>
      <c r="PYY2" s="93"/>
      <c r="PYZ2" s="93"/>
      <c r="PZA2" s="93"/>
      <c r="PZB2" s="93"/>
      <c r="PZC2" s="93"/>
      <c r="PZD2" s="93"/>
      <c r="PZE2" s="93"/>
      <c r="PZF2" s="93"/>
      <c r="PZG2" s="93"/>
      <c r="PZH2" s="93"/>
      <c r="PZI2" s="93"/>
      <c r="PZJ2" s="93"/>
      <c r="PZK2" s="93"/>
      <c r="PZL2" s="93"/>
      <c r="PZM2" s="93"/>
      <c r="PZN2" s="93"/>
      <c r="PZO2" s="93"/>
      <c r="PZP2" s="93"/>
      <c r="PZQ2" s="93"/>
      <c r="PZR2" s="93"/>
      <c r="PZS2" s="93"/>
      <c r="PZT2" s="93"/>
      <c r="PZU2" s="93"/>
      <c r="PZV2" s="93"/>
      <c r="PZW2" s="93"/>
      <c r="PZX2" s="93"/>
      <c r="PZY2" s="93"/>
      <c r="PZZ2" s="93"/>
      <c r="QAA2" s="93"/>
      <c r="QAB2" s="93"/>
      <c r="QAC2" s="93"/>
      <c r="QAD2" s="93"/>
      <c r="QAE2" s="93"/>
      <c r="QAF2" s="93"/>
      <c r="QAG2" s="93"/>
      <c r="QAH2" s="93"/>
      <c r="QAI2" s="93"/>
      <c r="QAJ2" s="93"/>
      <c r="QAK2" s="93"/>
      <c r="QAL2" s="93"/>
      <c r="QAM2" s="93"/>
      <c r="QAN2" s="93"/>
      <c r="QAO2" s="93"/>
      <c r="QAP2" s="93"/>
      <c r="QAQ2" s="93"/>
      <c r="QAR2" s="93"/>
      <c r="QAS2" s="93"/>
      <c r="QAT2" s="93"/>
      <c r="QAU2" s="93"/>
      <c r="QAV2" s="93"/>
      <c r="QAW2" s="93"/>
      <c r="QAX2" s="93"/>
      <c r="QAY2" s="93"/>
      <c r="QAZ2" s="93"/>
      <c r="QBA2" s="93"/>
      <c r="QBB2" s="93"/>
      <c r="QBC2" s="93"/>
      <c r="QBD2" s="93"/>
      <c r="QBE2" s="93"/>
      <c r="QBF2" s="93"/>
      <c r="QBG2" s="93"/>
      <c r="QBH2" s="93"/>
      <c r="QBI2" s="93"/>
      <c r="QBJ2" s="93"/>
      <c r="QBK2" s="93"/>
      <c r="QBL2" s="93"/>
      <c r="QBM2" s="93"/>
      <c r="QBN2" s="93"/>
      <c r="QBO2" s="93"/>
      <c r="QBP2" s="93"/>
      <c r="QBQ2" s="93"/>
      <c r="QBR2" s="93"/>
      <c r="QBS2" s="93"/>
      <c r="QBT2" s="93"/>
      <c r="QBU2" s="93"/>
      <c r="QBV2" s="93"/>
      <c r="QBW2" s="93"/>
      <c r="QBX2" s="93"/>
      <c r="QBY2" s="93"/>
      <c r="QBZ2" s="93"/>
      <c r="QCA2" s="93"/>
      <c r="QCB2" s="93"/>
      <c r="QCC2" s="93"/>
      <c r="QCD2" s="93"/>
      <c r="QCE2" s="93"/>
      <c r="QCF2" s="93"/>
      <c r="QCG2" s="93"/>
      <c r="QCH2" s="93"/>
      <c r="QCI2" s="93"/>
      <c r="QCJ2" s="93"/>
      <c r="QCK2" s="93"/>
      <c r="QCL2" s="93"/>
      <c r="QCM2" s="93"/>
      <c r="QCN2" s="93"/>
      <c r="QCO2" s="93"/>
      <c r="QCP2" s="93"/>
      <c r="QCQ2" s="93"/>
      <c r="QCR2" s="93"/>
      <c r="QCS2" s="93"/>
      <c r="QCT2" s="93"/>
      <c r="QCU2" s="93"/>
      <c r="QCV2" s="93"/>
      <c r="QCW2" s="93"/>
      <c r="QCX2" s="93"/>
      <c r="QCY2" s="93"/>
      <c r="QCZ2" s="93"/>
      <c r="QDA2" s="93"/>
      <c r="QDB2" s="93"/>
      <c r="QDC2" s="93"/>
      <c r="QDD2" s="93"/>
      <c r="QDE2" s="93"/>
      <c r="QDF2" s="93"/>
      <c r="QDG2" s="93"/>
      <c r="QDH2" s="93"/>
      <c r="QDI2" s="93"/>
      <c r="QDJ2" s="93"/>
      <c r="QDK2" s="93"/>
      <c r="QDL2" s="93"/>
      <c r="QDM2" s="93"/>
      <c r="QDN2" s="93"/>
      <c r="QDO2" s="93"/>
      <c r="QDP2" s="93"/>
      <c r="QDQ2" s="93"/>
      <c r="QDR2" s="93"/>
      <c r="QDS2" s="93"/>
      <c r="QDT2" s="93"/>
      <c r="QDU2" s="93"/>
      <c r="QDV2" s="93"/>
      <c r="QDW2" s="93"/>
      <c r="QDX2" s="93"/>
      <c r="QDY2" s="93"/>
      <c r="QDZ2" s="93"/>
      <c r="QEA2" s="93"/>
      <c r="QEB2" s="93"/>
      <c r="QEC2" s="93"/>
      <c r="QED2" s="93"/>
      <c r="QEE2" s="93"/>
      <c r="QEF2" s="93"/>
      <c r="QEG2" s="93"/>
      <c r="QEH2" s="93"/>
      <c r="QEI2" s="93"/>
      <c r="QEJ2" s="93"/>
      <c r="QEK2" s="93"/>
      <c r="QEL2" s="93"/>
      <c r="QEM2" s="93"/>
      <c r="QEN2" s="93"/>
      <c r="QEO2" s="93"/>
      <c r="QEP2" s="93"/>
      <c r="QEQ2" s="93"/>
      <c r="QER2" s="93"/>
      <c r="QES2" s="93"/>
      <c r="QET2" s="93"/>
      <c r="QEU2" s="93"/>
      <c r="QEV2" s="93"/>
      <c r="QEW2" s="93"/>
      <c r="QEX2" s="93"/>
      <c r="QEY2" s="93"/>
      <c r="QEZ2" s="93"/>
      <c r="QFA2" s="93"/>
      <c r="QFB2" s="93"/>
      <c r="QFC2" s="93"/>
      <c r="QFD2" s="93"/>
      <c r="QFE2" s="93"/>
      <c r="QFF2" s="93"/>
      <c r="QFG2" s="93"/>
      <c r="QFH2" s="93"/>
      <c r="QFI2" s="93"/>
      <c r="QFJ2" s="93"/>
      <c r="QFK2" s="93"/>
      <c r="QFL2" s="93"/>
      <c r="QFM2" s="93"/>
      <c r="QFN2" s="93"/>
      <c r="QFO2" s="93"/>
      <c r="QFP2" s="93"/>
      <c r="QFQ2" s="93"/>
      <c r="QFR2" s="93"/>
      <c r="QFS2" s="93"/>
      <c r="QFT2" s="93"/>
      <c r="QFU2" s="93"/>
      <c r="QFV2" s="93"/>
      <c r="QFW2" s="93"/>
      <c r="QFX2" s="93"/>
      <c r="QFY2" s="93"/>
      <c r="QFZ2" s="93"/>
      <c r="QGA2" s="93"/>
      <c r="QGB2" s="93"/>
      <c r="QGC2" s="93"/>
      <c r="QGD2" s="93"/>
      <c r="QGE2" s="93"/>
      <c r="QGF2" s="93"/>
      <c r="QGG2" s="93"/>
      <c r="QGH2" s="93"/>
      <c r="QGI2" s="93"/>
      <c r="QGJ2" s="93"/>
      <c r="QGK2" s="93"/>
      <c r="QGL2" s="93"/>
      <c r="QGM2" s="93"/>
      <c r="QGN2" s="93"/>
      <c r="QGO2" s="93"/>
      <c r="QGP2" s="93"/>
      <c r="QGQ2" s="93"/>
      <c r="QGR2" s="93"/>
      <c r="QGS2" s="93"/>
      <c r="QGT2" s="93"/>
      <c r="QGU2" s="93"/>
      <c r="QGV2" s="93"/>
      <c r="QGW2" s="93"/>
      <c r="QGX2" s="93"/>
      <c r="QGY2" s="93"/>
      <c r="QGZ2" s="93"/>
      <c r="QHA2" s="93"/>
      <c r="QHB2" s="93"/>
      <c r="QHC2" s="93"/>
      <c r="QHD2" s="93"/>
      <c r="QHE2" s="93"/>
      <c r="QHF2" s="93"/>
      <c r="QHG2" s="93"/>
      <c r="QHH2" s="93"/>
      <c r="QHI2" s="93"/>
      <c r="QHJ2" s="93"/>
      <c r="QHK2" s="93"/>
      <c r="QHL2" s="93"/>
      <c r="QHM2" s="93"/>
      <c r="QHN2" s="93"/>
      <c r="QHO2" s="93"/>
      <c r="QHP2" s="93"/>
      <c r="QHQ2" s="93"/>
      <c r="QHR2" s="93"/>
      <c r="QHS2" s="93"/>
      <c r="QHT2" s="93"/>
      <c r="QHU2" s="93"/>
      <c r="QHV2" s="93"/>
      <c r="QHW2" s="93"/>
      <c r="QHX2" s="93"/>
      <c r="QHY2" s="93"/>
      <c r="QHZ2" s="93"/>
      <c r="QIA2" s="93"/>
      <c r="QIB2" s="93"/>
      <c r="QIC2" s="93"/>
      <c r="QID2" s="93"/>
      <c r="QIE2" s="93"/>
      <c r="QIF2" s="93"/>
      <c r="QIG2" s="93"/>
      <c r="QIH2" s="93"/>
      <c r="QII2" s="93"/>
      <c r="QIJ2" s="93"/>
      <c r="QIK2" s="93"/>
      <c r="QIL2" s="93"/>
      <c r="QIM2" s="93"/>
      <c r="QIN2" s="93"/>
      <c r="QIO2" s="93"/>
      <c r="QIP2" s="93"/>
      <c r="QIQ2" s="93"/>
      <c r="QIR2" s="93"/>
      <c r="QIS2" s="93"/>
      <c r="QIT2" s="93"/>
      <c r="QIU2" s="93"/>
      <c r="QIV2" s="93"/>
      <c r="QIW2" s="93"/>
      <c r="QIX2" s="93"/>
      <c r="QIY2" s="93"/>
      <c r="QIZ2" s="93"/>
      <c r="QJA2" s="93"/>
      <c r="QJB2" s="93"/>
      <c r="QJC2" s="93"/>
      <c r="QJD2" s="93"/>
      <c r="QJE2" s="93"/>
      <c r="QJF2" s="93"/>
      <c r="QJG2" s="93"/>
      <c r="QJH2" s="93"/>
      <c r="QJI2" s="93"/>
      <c r="QJJ2" s="93"/>
      <c r="QJK2" s="93"/>
      <c r="QJL2" s="93"/>
      <c r="QJM2" s="93"/>
      <c r="QJN2" s="93"/>
      <c r="QJO2" s="93"/>
      <c r="QJP2" s="93"/>
      <c r="QJQ2" s="93"/>
      <c r="QJR2" s="93"/>
      <c r="QJS2" s="93"/>
      <c r="QJT2" s="93"/>
      <c r="QJU2" s="93"/>
      <c r="QJV2" s="93"/>
      <c r="QJW2" s="93"/>
      <c r="QJX2" s="93"/>
      <c r="QJY2" s="93"/>
      <c r="QJZ2" s="93"/>
      <c r="QKA2" s="93"/>
      <c r="QKB2" s="93"/>
      <c r="QKC2" s="93"/>
      <c r="QKD2" s="93"/>
      <c r="QKE2" s="93"/>
      <c r="QKF2" s="93"/>
      <c r="QKG2" s="93"/>
      <c r="QKH2" s="93"/>
      <c r="QKI2" s="93"/>
      <c r="QKJ2" s="93"/>
      <c r="QKK2" s="93"/>
      <c r="QKL2" s="93"/>
      <c r="QKM2" s="93"/>
      <c r="QKN2" s="93"/>
      <c r="QKO2" s="93"/>
      <c r="QKP2" s="93"/>
      <c r="QKQ2" s="93"/>
      <c r="QKR2" s="93"/>
      <c r="QKS2" s="93"/>
      <c r="QKT2" s="93"/>
      <c r="QKU2" s="93"/>
      <c r="QKV2" s="93"/>
      <c r="QKW2" s="93"/>
      <c r="QKX2" s="93"/>
      <c r="QKY2" s="93"/>
      <c r="QKZ2" s="93"/>
      <c r="QLA2" s="93"/>
      <c r="QLB2" s="93"/>
      <c r="QLC2" s="93"/>
      <c r="QLD2" s="93"/>
      <c r="QLE2" s="93"/>
      <c r="QLF2" s="93"/>
      <c r="QLG2" s="93"/>
      <c r="QLH2" s="93"/>
      <c r="QLI2" s="93"/>
      <c r="QLJ2" s="93"/>
      <c r="QLK2" s="93"/>
      <c r="QLL2" s="93"/>
      <c r="QLM2" s="93"/>
      <c r="QLN2" s="93"/>
      <c r="QLO2" s="93"/>
      <c r="QLP2" s="93"/>
      <c r="QLQ2" s="93"/>
      <c r="QLR2" s="93"/>
      <c r="QLS2" s="93"/>
      <c r="QLT2" s="93"/>
      <c r="QLU2" s="93"/>
      <c r="QLV2" s="93"/>
      <c r="QLW2" s="93"/>
      <c r="QLX2" s="93"/>
      <c r="QLY2" s="93"/>
      <c r="QLZ2" s="93"/>
      <c r="QMA2" s="93"/>
      <c r="QMB2" s="93"/>
      <c r="QMC2" s="93"/>
      <c r="QMD2" s="93"/>
      <c r="QME2" s="93"/>
      <c r="QMF2" s="93"/>
      <c r="QMG2" s="93"/>
      <c r="QMH2" s="93"/>
      <c r="QMI2" s="93"/>
      <c r="QMJ2" s="93"/>
      <c r="QMK2" s="93"/>
      <c r="QML2" s="93"/>
      <c r="QMM2" s="93"/>
      <c r="QMN2" s="93"/>
      <c r="QMO2" s="93"/>
      <c r="QMP2" s="93"/>
      <c r="QMQ2" s="93"/>
      <c r="QMR2" s="93"/>
      <c r="QMS2" s="93"/>
      <c r="QMT2" s="93"/>
      <c r="QMU2" s="93"/>
      <c r="QMV2" s="93"/>
      <c r="QMW2" s="93"/>
      <c r="QMX2" s="93"/>
      <c r="QMY2" s="93"/>
      <c r="QMZ2" s="93"/>
      <c r="QNA2" s="93"/>
      <c r="QNB2" s="93"/>
      <c r="QNC2" s="93"/>
      <c r="QND2" s="93"/>
      <c r="QNE2" s="93"/>
      <c r="QNF2" s="93"/>
      <c r="QNG2" s="93"/>
      <c r="QNH2" s="93"/>
      <c r="QNI2" s="93"/>
      <c r="QNJ2" s="93"/>
      <c r="QNK2" s="93"/>
      <c r="QNL2" s="93"/>
      <c r="QNM2" s="93"/>
      <c r="QNN2" s="93"/>
      <c r="QNO2" s="93"/>
      <c r="QNP2" s="93"/>
      <c r="QNQ2" s="93"/>
      <c r="QNR2" s="93"/>
      <c r="QNS2" s="93"/>
      <c r="QNT2" s="93"/>
      <c r="QNU2" s="93"/>
      <c r="QNV2" s="93"/>
      <c r="QNW2" s="93"/>
      <c r="QNX2" s="93"/>
      <c r="QNY2" s="93"/>
      <c r="QNZ2" s="93"/>
      <c r="QOA2" s="93"/>
      <c r="QOB2" s="93"/>
      <c r="QOC2" s="93"/>
      <c r="QOD2" s="93"/>
      <c r="QOE2" s="93"/>
      <c r="QOF2" s="93"/>
      <c r="QOG2" s="93"/>
      <c r="QOH2" s="93"/>
      <c r="QOI2" s="93"/>
      <c r="QOJ2" s="93"/>
      <c r="QOK2" s="93"/>
      <c r="QOL2" s="93"/>
      <c r="QOM2" s="93"/>
      <c r="QON2" s="93"/>
      <c r="QOO2" s="93"/>
      <c r="QOP2" s="93"/>
      <c r="QOQ2" s="93"/>
      <c r="QOR2" s="93"/>
      <c r="QOS2" s="93"/>
      <c r="QOT2" s="93"/>
      <c r="QOU2" s="93"/>
      <c r="QOV2" s="93"/>
      <c r="QOW2" s="93"/>
      <c r="QOX2" s="93"/>
      <c r="QOY2" s="93"/>
      <c r="QOZ2" s="93"/>
      <c r="QPA2" s="93"/>
      <c r="QPB2" s="93"/>
      <c r="QPC2" s="93"/>
      <c r="QPD2" s="93"/>
      <c r="QPE2" s="93"/>
      <c r="QPF2" s="93"/>
      <c r="QPG2" s="93"/>
      <c r="QPH2" s="93"/>
      <c r="QPI2" s="93"/>
      <c r="QPJ2" s="93"/>
      <c r="QPK2" s="93"/>
      <c r="QPL2" s="93"/>
      <c r="QPM2" s="93"/>
      <c r="QPN2" s="93"/>
      <c r="QPO2" s="93"/>
      <c r="QPP2" s="93"/>
      <c r="QPQ2" s="93"/>
      <c r="QPR2" s="93"/>
      <c r="QPS2" s="93"/>
      <c r="QPT2" s="93"/>
      <c r="QPU2" s="93"/>
      <c r="QPV2" s="93"/>
      <c r="QPW2" s="93"/>
      <c r="QPX2" s="93"/>
      <c r="QPY2" s="93"/>
      <c r="QPZ2" s="93"/>
      <c r="QQA2" s="93"/>
      <c r="QQB2" s="93"/>
      <c r="QQC2" s="93"/>
      <c r="QQD2" s="93"/>
      <c r="QQE2" s="93"/>
      <c r="QQF2" s="93"/>
      <c r="QQG2" s="93"/>
      <c r="QQH2" s="93"/>
      <c r="QQI2" s="93"/>
      <c r="QQJ2" s="93"/>
      <c r="QQK2" s="93"/>
      <c r="QQL2" s="93"/>
      <c r="QQM2" s="93"/>
      <c r="QQN2" s="93"/>
      <c r="QQO2" s="93"/>
      <c r="QQP2" s="93"/>
      <c r="QQQ2" s="93"/>
      <c r="QQR2" s="93"/>
      <c r="QQS2" s="93"/>
      <c r="QQT2" s="93"/>
      <c r="QQU2" s="93"/>
      <c r="QQV2" s="93"/>
      <c r="QQW2" s="93"/>
      <c r="QQX2" s="93"/>
      <c r="QQY2" s="93"/>
      <c r="QQZ2" s="93"/>
      <c r="QRA2" s="93"/>
      <c r="QRB2" s="93"/>
      <c r="QRC2" s="93"/>
      <c r="QRD2" s="93"/>
      <c r="QRE2" s="93"/>
      <c r="QRF2" s="93"/>
      <c r="QRG2" s="93"/>
      <c r="QRH2" s="93"/>
      <c r="QRI2" s="93"/>
      <c r="QRJ2" s="93"/>
      <c r="QRK2" s="93"/>
      <c r="QRL2" s="93"/>
      <c r="QRM2" s="93"/>
      <c r="QRN2" s="93"/>
      <c r="QRO2" s="93"/>
      <c r="QRP2" s="93"/>
      <c r="QRQ2" s="93"/>
      <c r="QRR2" s="93"/>
      <c r="QRS2" s="93"/>
      <c r="QRT2" s="93"/>
      <c r="QRU2" s="93"/>
      <c r="QRV2" s="93"/>
      <c r="QRW2" s="93"/>
      <c r="QRX2" s="93"/>
      <c r="QRY2" s="93"/>
      <c r="QRZ2" s="93"/>
      <c r="QSA2" s="93"/>
      <c r="QSB2" s="93"/>
      <c r="QSC2" s="93"/>
      <c r="QSD2" s="93"/>
      <c r="QSE2" s="93"/>
      <c r="QSF2" s="93"/>
      <c r="QSG2" s="93"/>
      <c r="QSH2" s="93"/>
      <c r="QSI2" s="93"/>
      <c r="QSJ2" s="93"/>
      <c r="QSK2" s="93"/>
      <c r="QSL2" s="93"/>
      <c r="QSM2" s="93"/>
      <c r="QSN2" s="93"/>
      <c r="QSO2" s="93"/>
      <c r="QSP2" s="93"/>
      <c r="QSQ2" s="93"/>
      <c r="QSR2" s="93"/>
      <c r="QSS2" s="93"/>
      <c r="QST2" s="93"/>
      <c r="QSU2" s="93"/>
      <c r="QSV2" s="93"/>
      <c r="QSW2" s="93"/>
      <c r="QSX2" s="93"/>
      <c r="QSY2" s="93"/>
      <c r="QSZ2" s="93"/>
      <c r="QTA2" s="93"/>
      <c r="QTB2" s="93"/>
      <c r="QTC2" s="93"/>
      <c r="QTD2" s="93"/>
      <c r="QTE2" s="93"/>
      <c r="QTF2" s="93"/>
      <c r="QTG2" s="93"/>
      <c r="QTH2" s="93"/>
      <c r="QTI2" s="93"/>
      <c r="QTJ2" s="93"/>
      <c r="QTK2" s="93"/>
      <c r="QTL2" s="93"/>
      <c r="QTM2" s="93"/>
      <c r="QTN2" s="93"/>
      <c r="QTO2" s="93"/>
      <c r="QTP2" s="93"/>
      <c r="QTQ2" s="93"/>
      <c r="QTR2" s="93"/>
      <c r="QTS2" s="93"/>
      <c r="QTT2" s="93"/>
      <c r="QTU2" s="93"/>
      <c r="QTV2" s="93"/>
      <c r="QTW2" s="93"/>
      <c r="QTX2" s="93"/>
      <c r="QTY2" s="93"/>
      <c r="QTZ2" s="93"/>
      <c r="QUA2" s="93"/>
      <c r="QUB2" s="93"/>
      <c r="QUC2" s="93"/>
      <c r="QUD2" s="93"/>
      <c r="QUE2" s="93"/>
      <c r="QUF2" s="93"/>
      <c r="QUG2" s="93"/>
      <c r="QUH2" s="93"/>
      <c r="QUI2" s="93"/>
      <c r="QUJ2" s="93"/>
      <c r="QUK2" s="93"/>
      <c r="QUL2" s="93"/>
      <c r="QUM2" s="93"/>
      <c r="QUN2" s="93"/>
      <c r="QUO2" s="93"/>
      <c r="QUP2" s="93"/>
      <c r="QUQ2" s="93"/>
      <c r="QUR2" s="93"/>
      <c r="QUS2" s="93"/>
      <c r="QUT2" s="93"/>
      <c r="QUU2" s="93"/>
      <c r="QUV2" s="93"/>
      <c r="QUW2" s="93"/>
      <c r="QUX2" s="93"/>
      <c r="QUY2" s="93"/>
      <c r="QUZ2" s="93"/>
      <c r="QVA2" s="93"/>
      <c r="QVB2" s="93"/>
      <c r="QVC2" s="93"/>
      <c r="QVD2" s="93"/>
      <c r="QVE2" s="93"/>
      <c r="QVF2" s="93"/>
      <c r="QVG2" s="93"/>
      <c r="QVH2" s="93"/>
      <c r="QVI2" s="93"/>
      <c r="QVJ2" s="93"/>
      <c r="QVK2" s="93"/>
      <c r="QVL2" s="93"/>
      <c r="QVM2" s="93"/>
      <c r="QVN2" s="93"/>
      <c r="QVO2" s="93"/>
      <c r="QVP2" s="93"/>
      <c r="QVQ2" s="93"/>
      <c r="QVR2" s="93"/>
      <c r="QVS2" s="93"/>
      <c r="QVT2" s="93"/>
      <c r="QVU2" s="93"/>
      <c r="QVV2" s="93"/>
      <c r="QVW2" s="93"/>
      <c r="QVX2" s="93"/>
      <c r="QVY2" s="93"/>
      <c r="QVZ2" s="93"/>
      <c r="QWA2" s="93"/>
      <c r="QWB2" s="93"/>
      <c r="QWC2" s="93"/>
      <c r="QWD2" s="93"/>
      <c r="QWE2" s="93"/>
      <c r="QWF2" s="93"/>
      <c r="QWG2" s="93"/>
      <c r="QWH2" s="93"/>
      <c r="QWI2" s="93"/>
      <c r="QWJ2" s="93"/>
      <c r="QWK2" s="93"/>
      <c r="QWL2" s="93"/>
      <c r="QWM2" s="93"/>
      <c r="QWN2" s="93"/>
      <c r="QWO2" s="93"/>
      <c r="QWP2" s="93"/>
      <c r="QWQ2" s="93"/>
      <c r="QWR2" s="93"/>
      <c r="QWS2" s="93"/>
      <c r="QWT2" s="93"/>
      <c r="QWU2" s="93"/>
      <c r="QWV2" s="93"/>
      <c r="QWW2" s="93"/>
      <c r="QWX2" s="93"/>
      <c r="QWY2" s="93"/>
      <c r="QWZ2" s="93"/>
      <c r="QXA2" s="93"/>
      <c r="QXB2" s="93"/>
      <c r="QXC2" s="93"/>
      <c r="QXD2" s="93"/>
      <c r="QXE2" s="93"/>
      <c r="QXF2" s="93"/>
      <c r="QXG2" s="93"/>
      <c r="QXH2" s="93"/>
      <c r="QXI2" s="93"/>
      <c r="QXJ2" s="93"/>
      <c r="QXK2" s="93"/>
      <c r="QXL2" s="93"/>
      <c r="QXM2" s="93"/>
      <c r="QXN2" s="93"/>
      <c r="QXO2" s="93"/>
      <c r="QXP2" s="93"/>
      <c r="QXQ2" s="93"/>
      <c r="QXR2" s="93"/>
      <c r="QXS2" s="93"/>
      <c r="QXT2" s="93"/>
      <c r="QXU2" s="93"/>
      <c r="QXV2" s="93"/>
      <c r="QXW2" s="93"/>
      <c r="QXX2" s="93"/>
      <c r="QXY2" s="93"/>
      <c r="QXZ2" s="93"/>
      <c r="QYA2" s="93"/>
      <c r="QYB2" s="93"/>
      <c r="QYC2" s="93"/>
      <c r="QYD2" s="93"/>
      <c r="QYE2" s="93"/>
      <c r="QYF2" s="93"/>
      <c r="QYG2" s="93"/>
      <c r="QYH2" s="93"/>
      <c r="QYI2" s="93"/>
      <c r="QYJ2" s="93"/>
      <c r="QYK2" s="93"/>
      <c r="QYL2" s="93"/>
      <c r="QYM2" s="93"/>
      <c r="QYN2" s="93"/>
      <c r="QYO2" s="93"/>
      <c r="QYP2" s="93"/>
      <c r="QYQ2" s="93"/>
      <c r="QYR2" s="93"/>
      <c r="QYS2" s="93"/>
      <c r="QYT2" s="93"/>
      <c r="QYU2" s="93"/>
      <c r="QYV2" s="93"/>
      <c r="QYW2" s="93"/>
      <c r="QYX2" s="93"/>
      <c r="QYY2" s="93"/>
      <c r="QYZ2" s="93"/>
      <c r="QZA2" s="93"/>
      <c r="QZB2" s="93"/>
      <c r="QZC2" s="93"/>
      <c r="QZD2" s="93"/>
      <c r="QZE2" s="93"/>
      <c r="QZF2" s="93"/>
      <c r="QZG2" s="93"/>
      <c r="QZH2" s="93"/>
      <c r="QZI2" s="93"/>
      <c r="QZJ2" s="93"/>
      <c r="QZK2" s="93"/>
      <c r="QZL2" s="93"/>
      <c r="QZM2" s="93"/>
      <c r="QZN2" s="93"/>
      <c r="QZO2" s="93"/>
      <c r="QZP2" s="93"/>
      <c r="QZQ2" s="93"/>
      <c r="QZR2" s="93"/>
      <c r="QZS2" s="93"/>
      <c r="QZT2" s="93"/>
      <c r="QZU2" s="93"/>
      <c r="QZV2" s="93"/>
      <c r="QZW2" s="93"/>
      <c r="QZX2" s="93"/>
      <c r="QZY2" s="93"/>
      <c r="QZZ2" s="93"/>
      <c r="RAA2" s="93"/>
      <c r="RAB2" s="93"/>
      <c r="RAC2" s="93"/>
      <c r="RAD2" s="93"/>
      <c r="RAE2" s="93"/>
      <c r="RAF2" s="93"/>
      <c r="RAG2" s="93"/>
      <c r="RAH2" s="93"/>
      <c r="RAI2" s="93"/>
      <c r="RAJ2" s="93"/>
      <c r="RAK2" s="93"/>
      <c r="RAL2" s="93"/>
      <c r="RAM2" s="93"/>
      <c r="RAN2" s="93"/>
      <c r="RAO2" s="93"/>
      <c r="RAP2" s="93"/>
      <c r="RAQ2" s="93"/>
      <c r="RAR2" s="93"/>
      <c r="RAS2" s="93"/>
      <c r="RAT2" s="93"/>
      <c r="RAU2" s="93"/>
      <c r="RAV2" s="93"/>
      <c r="RAW2" s="93"/>
      <c r="RAX2" s="93"/>
      <c r="RAY2" s="93"/>
      <c r="RAZ2" s="93"/>
      <c r="RBA2" s="93"/>
      <c r="RBB2" s="93"/>
      <c r="RBC2" s="93"/>
      <c r="RBD2" s="93"/>
      <c r="RBE2" s="93"/>
      <c r="RBF2" s="93"/>
      <c r="RBG2" s="93"/>
      <c r="RBH2" s="93"/>
      <c r="RBI2" s="93"/>
      <c r="RBJ2" s="93"/>
      <c r="RBK2" s="93"/>
      <c r="RBL2" s="93"/>
      <c r="RBM2" s="93"/>
      <c r="RBN2" s="93"/>
      <c r="RBO2" s="93"/>
      <c r="RBP2" s="93"/>
      <c r="RBQ2" s="93"/>
      <c r="RBR2" s="93"/>
      <c r="RBS2" s="93"/>
      <c r="RBT2" s="93"/>
      <c r="RBU2" s="93"/>
      <c r="RBV2" s="93"/>
      <c r="RBW2" s="93"/>
      <c r="RBX2" s="93"/>
      <c r="RBY2" s="93"/>
      <c r="RBZ2" s="93"/>
      <c r="RCA2" s="93"/>
      <c r="RCB2" s="93"/>
      <c r="RCC2" s="93"/>
      <c r="RCD2" s="93"/>
      <c r="RCE2" s="93"/>
      <c r="RCF2" s="93"/>
      <c r="RCG2" s="93"/>
      <c r="RCH2" s="93"/>
      <c r="RCI2" s="93"/>
      <c r="RCJ2" s="93"/>
      <c r="RCK2" s="93"/>
      <c r="RCL2" s="93"/>
      <c r="RCM2" s="93"/>
      <c r="RCN2" s="93"/>
      <c r="RCO2" s="93"/>
      <c r="RCP2" s="93"/>
      <c r="RCQ2" s="93"/>
      <c r="RCR2" s="93"/>
      <c r="RCS2" s="93"/>
      <c r="RCT2" s="93"/>
      <c r="RCU2" s="93"/>
      <c r="RCV2" s="93"/>
      <c r="RCW2" s="93"/>
      <c r="RCX2" s="93"/>
      <c r="RCY2" s="93"/>
      <c r="RCZ2" s="93"/>
      <c r="RDA2" s="93"/>
      <c r="RDB2" s="93"/>
      <c r="RDC2" s="93"/>
      <c r="RDD2" s="93"/>
      <c r="RDE2" s="93"/>
      <c r="RDF2" s="93"/>
      <c r="RDG2" s="93"/>
      <c r="RDH2" s="93"/>
      <c r="RDI2" s="93"/>
      <c r="RDJ2" s="93"/>
      <c r="RDK2" s="93"/>
      <c r="RDL2" s="93"/>
      <c r="RDM2" s="93"/>
      <c r="RDN2" s="93"/>
      <c r="RDO2" s="93"/>
      <c r="RDP2" s="93"/>
      <c r="RDQ2" s="93"/>
      <c r="RDR2" s="93"/>
      <c r="RDS2" s="93"/>
      <c r="RDT2" s="93"/>
      <c r="RDU2" s="93"/>
      <c r="RDV2" s="93"/>
      <c r="RDW2" s="93"/>
      <c r="RDX2" s="93"/>
      <c r="RDY2" s="93"/>
      <c r="RDZ2" s="93"/>
      <c r="REA2" s="93"/>
      <c r="REB2" s="93"/>
      <c r="REC2" s="93"/>
      <c r="RED2" s="93"/>
      <c r="REE2" s="93"/>
      <c r="REF2" s="93"/>
      <c r="REG2" s="93"/>
      <c r="REH2" s="93"/>
      <c r="REI2" s="93"/>
      <c r="REJ2" s="93"/>
      <c r="REK2" s="93"/>
      <c r="REL2" s="93"/>
      <c r="REM2" s="93"/>
      <c r="REN2" s="93"/>
      <c r="REO2" s="93"/>
      <c r="REP2" s="93"/>
      <c r="REQ2" s="93"/>
      <c r="RER2" s="93"/>
      <c r="RES2" s="93"/>
      <c r="RET2" s="93"/>
      <c r="REU2" s="93"/>
      <c r="REV2" s="93"/>
      <c r="REW2" s="93"/>
      <c r="REX2" s="93"/>
      <c r="REY2" s="93"/>
      <c r="REZ2" s="93"/>
      <c r="RFA2" s="93"/>
      <c r="RFB2" s="93"/>
      <c r="RFC2" s="93"/>
      <c r="RFD2" s="93"/>
      <c r="RFE2" s="93"/>
      <c r="RFF2" s="93"/>
      <c r="RFG2" s="93"/>
      <c r="RFH2" s="93"/>
      <c r="RFI2" s="93"/>
      <c r="RFJ2" s="93"/>
      <c r="RFK2" s="93"/>
      <c r="RFL2" s="93"/>
      <c r="RFM2" s="93"/>
      <c r="RFN2" s="93"/>
      <c r="RFO2" s="93"/>
      <c r="RFP2" s="93"/>
      <c r="RFQ2" s="93"/>
      <c r="RFR2" s="93"/>
      <c r="RFS2" s="93"/>
      <c r="RFT2" s="93"/>
      <c r="RFU2" s="93"/>
      <c r="RFV2" s="93"/>
      <c r="RFW2" s="93"/>
      <c r="RFX2" s="93"/>
      <c r="RFY2" s="93"/>
      <c r="RFZ2" s="93"/>
      <c r="RGA2" s="93"/>
      <c r="RGB2" s="93"/>
      <c r="RGC2" s="93"/>
      <c r="RGD2" s="93"/>
      <c r="RGE2" s="93"/>
      <c r="RGF2" s="93"/>
      <c r="RGG2" s="93"/>
      <c r="RGH2" s="93"/>
      <c r="RGI2" s="93"/>
      <c r="RGJ2" s="93"/>
      <c r="RGK2" s="93"/>
      <c r="RGL2" s="93"/>
      <c r="RGM2" s="93"/>
      <c r="RGN2" s="93"/>
      <c r="RGO2" s="93"/>
      <c r="RGP2" s="93"/>
      <c r="RGQ2" s="93"/>
      <c r="RGR2" s="93"/>
      <c r="RGS2" s="93"/>
      <c r="RGT2" s="93"/>
      <c r="RGU2" s="93"/>
      <c r="RGV2" s="93"/>
      <c r="RGW2" s="93"/>
      <c r="RGX2" s="93"/>
      <c r="RGY2" s="93"/>
      <c r="RGZ2" s="93"/>
      <c r="RHA2" s="93"/>
      <c r="RHB2" s="93"/>
      <c r="RHC2" s="93"/>
      <c r="RHD2" s="93"/>
      <c r="RHE2" s="93"/>
      <c r="RHF2" s="93"/>
      <c r="RHG2" s="93"/>
      <c r="RHH2" s="93"/>
      <c r="RHI2" s="93"/>
      <c r="RHJ2" s="93"/>
      <c r="RHK2" s="93"/>
      <c r="RHL2" s="93"/>
      <c r="RHM2" s="93"/>
      <c r="RHN2" s="93"/>
      <c r="RHO2" s="93"/>
      <c r="RHP2" s="93"/>
      <c r="RHQ2" s="93"/>
      <c r="RHR2" s="93"/>
      <c r="RHS2" s="93"/>
      <c r="RHT2" s="93"/>
      <c r="RHU2" s="93"/>
      <c r="RHV2" s="93"/>
      <c r="RHW2" s="93"/>
      <c r="RHX2" s="93"/>
      <c r="RHY2" s="93"/>
      <c r="RHZ2" s="93"/>
      <c r="RIA2" s="93"/>
      <c r="RIB2" s="93"/>
      <c r="RIC2" s="93"/>
      <c r="RID2" s="93"/>
      <c r="RIE2" s="93"/>
      <c r="RIF2" s="93"/>
      <c r="RIG2" s="93"/>
      <c r="RIH2" s="93"/>
      <c r="RII2" s="93"/>
      <c r="RIJ2" s="93"/>
      <c r="RIK2" s="93"/>
      <c r="RIL2" s="93"/>
      <c r="RIM2" s="93"/>
      <c r="RIN2" s="93"/>
      <c r="RIO2" s="93"/>
      <c r="RIP2" s="93"/>
      <c r="RIQ2" s="93"/>
      <c r="RIR2" s="93"/>
      <c r="RIS2" s="93"/>
      <c r="RIT2" s="93"/>
      <c r="RIU2" s="93"/>
      <c r="RIV2" s="93"/>
      <c r="RIW2" s="93"/>
      <c r="RIX2" s="93"/>
      <c r="RIY2" s="93"/>
      <c r="RIZ2" s="93"/>
      <c r="RJA2" s="93"/>
      <c r="RJB2" s="93"/>
      <c r="RJC2" s="93"/>
      <c r="RJD2" s="93"/>
      <c r="RJE2" s="93"/>
      <c r="RJF2" s="93"/>
      <c r="RJG2" s="93"/>
      <c r="RJH2" s="93"/>
      <c r="RJI2" s="93"/>
      <c r="RJJ2" s="93"/>
      <c r="RJK2" s="93"/>
      <c r="RJL2" s="93"/>
      <c r="RJM2" s="93"/>
      <c r="RJN2" s="93"/>
      <c r="RJO2" s="93"/>
      <c r="RJP2" s="93"/>
      <c r="RJQ2" s="93"/>
      <c r="RJR2" s="93"/>
      <c r="RJS2" s="93"/>
      <c r="RJT2" s="93"/>
      <c r="RJU2" s="93"/>
      <c r="RJV2" s="93"/>
      <c r="RJW2" s="93"/>
      <c r="RJX2" s="93"/>
      <c r="RJY2" s="93"/>
      <c r="RJZ2" s="93"/>
      <c r="RKA2" s="93"/>
      <c r="RKB2" s="93"/>
      <c r="RKC2" s="93"/>
      <c r="RKD2" s="93"/>
      <c r="RKE2" s="93"/>
      <c r="RKF2" s="93"/>
      <c r="RKG2" s="93"/>
      <c r="RKH2" s="93"/>
      <c r="RKI2" s="93"/>
      <c r="RKJ2" s="93"/>
      <c r="RKK2" s="93"/>
      <c r="RKL2" s="93"/>
      <c r="RKM2" s="93"/>
      <c r="RKN2" s="93"/>
      <c r="RKO2" s="93"/>
      <c r="RKP2" s="93"/>
      <c r="RKQ2" s="93"/>
      <c r="RKR2" s="93"/>
      <c r="RKS2" s="93"/>
      <c r="RKT2" s="93"/>
      <c r="RKU2" s="93"/>
      <c r="RKV2" s="93"/>
      <c r="RKW2" s="93"/>
      <c r="RKX2" s="93"/>
      <c r="RKY2" s="93"/>
      <c r="RKZ2" s="93"/>
      <c r="RLA2" s="93"/>
      <c r="RLB2" s="93"/>
      <c r="RLC2" s="93"/>
      <c r="RLD2" s="93"/>
      <c r="RLE2" s="93"/>
      <c r="RLF2" s="93"/>
      <c r="RLG2" s="93"/>
      <c r="RLH2" s="93"/>
      <c r="RLI2" s="93"/>
      <c r="RLJ2" s="93"/>
      <c r="RLK2" s="93"/>
      <c r="RLL2" s="93"/>
      <c r="RLM2" s="93"/>
      <c r="RLN2" s="93"/>
      <c r="RLO2" s="93"/>
      <c r="RLP2" s="93"/>
      <c r="RLQ2" s="93"/>
      <c r="RLR2" s="93"/>
      <c r="RLS2" s="93"/>
      <c r="RLT2" s="93"/>
      <c r="RLU2" s="93"/>
      <c r="RLV2" s="93"/>
      <c r="RLW2" s="93"/>
      <c r="RLX2" s="93"/>
      <c r="RLY2" s="93"/>
      <c r="RLZ2" s="93"/>
      <c r="RMA2" s="93"/>
      <c r="RMB2" s="93"/>
      <c r="RMC2" s="93"/>
      <c r="RMD2" s="93"/>
      <c r="RME2" s="93"/>
      <c r="RMF2" s="93"/>
      <c r="RMG2" s="93"/>
      <c r="RMH2" s="93"/>
      <c r="RMI2" s="93"/>
      <c r="RMJ2" s="93"/>
      <c r="RMK2" s="93"/>
      <c r="RML2" s="93"/>
      <c r="RMM2" s="93"/>
      <c r="RMN2" s="93"/>
      <c r="RMO2" s="93"/>
      <c r="RMP2" s="93"/>
      <c r="RMQ2" s="93"/>
      <c r="RMR2" s="93"/>
      <c r="RMS2" s="93"/>
      <c r="RMT2" s="93"/>
      <c r="RMU2" s="93"/>
      <c r="RMV2" s="93"/>
      <c r="RMW2" s="93"/>
      <c r="RMX2" s="93"/>
      <c r="RMY2" s="93"/>
      <c r="RMZ2" s="93"/>
      <c r="RNA2" s="93"/>
      <c r="RNB2" s="93"/>
      <c r="RNC2" s="93"/>
      <c r="RND2" s="93"/>
      <c r="RNE2" s="93"/>
      <c r="RNF2" s="93"/>
      <c r="RNG2" s="93"/>
      <c r="RNH2" s="93"/>
      <c r="RNI2" s="93"/>
      <c r="RNJ2" s="93"/>
      <c r="RNK2" s="93"/>
      <c r="RNL2" s="93"/>
      <c r="RNM2" s="93"/>
      <c r="RNN2" s="93"/>
      <c r="RNO2" s="93"/>
      <c r="RNP2" s="93"/>
      <c r="RNQ2" s="93"/>
      <c r="RNR2" s="93"/>
      <c r="RNS2" s="93"/>
      <c r="RNT2" s="93"/>
      <c r="RNU2" s="93"/>
      <c r="RNV2" s="93"/>
      <c r="RNW2" s="93"/>
      <c r="RNX2" s="93"/>
      <c r="RNY2" s="93"/>
      <c r="RNZ2" s="93"/>
      <c r="ROA2" s="93"/>
      <c r="ROB2" s="93"/>
      <c r="ROC2" s="93"/>
      <c r="ROD2" s="93"/>
      <c r="ROE2" s="93"/>
      <c r="ROF2" s="93"/>
      <c r="ROG2" s="93"/>
      <c r="ROH2" s="93"/>
      <c r="ROI2" s="93"/>
      <c r="ROJ2" s="93"/>
      <c r="ROK2" s="93"/>
      <c r="ROL2" s="93"/>
      <c r="ROM2" s="93"/>
      <c r="RON2" s="93"/>
      <c r="ROO2" s="93"/>
      <c r="ROP2" s="93"/>
      <c r="ROQ2" s="93"/>
      <c r="ROR2" s="93"/>
      <c r="ROS2" s="93"/>
      <c r="ROT2" s="93"/>
      <c r="ROU2" s="93"/>
      <c r="ROV2" s="93"/>
      <c r="ROW2" s="93"/>
      <c r="ROX2" s="93"/>
      <c r="ROY2" s="93"/>
      <c r="ROZ2" s="93"/>
      <c r="RPA2" s="93"/>
      <c r="RPB2" s="93"/>
      <c r="RPC2" s="93"/>
      <c r="RPD2" s="93"/>
      <c r="RPE2" s="93"/>
      <c r="RPF2" s="93"/>
      <c r="RPG2" s="93"/>
      <c r="RPH2" s="93"/>
      <c r="RPI2" s="93"/>
      <c r="RPJ2" s="93"/>
      <c r="RPK2" s="93"/>
      <c r="RPL2" s="93"/>
      <c r="RPM2" s="93"/>
      <c r="RPN2" s="93"/>
      <c r="RPO2" s="93"/>
      <c r="RPP2" s="93"/>
      <c r="RPQ2" s="93"/>
      <c r="RPR2" s="93"/>
      <c r="RPS2" s="93"/>
      <c r="RPT2" s="93"/>
      <c r="RPU2" s="93"/>
      <c r="RPV2" s="93"/>
      <c r="RPW2" s="93"/>
      <c r="RPX2" s="93"/>
      <c r="RPY2" s="93"/>
      <c r="RPZ2" s="93"/>
      <c r="RQA2" s="93"/>
      <c r="RQB2" s="93"/>
      <c r="RQC2" s="93"/>
      <c r="RQD2" s="93"/>
      <c r="RQE2" s="93"/>
      <c r="RQF2" s="93"/>
      <c r="RQG2" s="93"/>
      <c r="RQH2" s="93"/>
      <c r="RQI2" s="93"/>
      <c r="RQJ2" s="93"/>
      <c r="RQK2" s="93"/>
      <c r="RQL2" s="93"/>
      <c r="RQM2" s="93"/>
      <c r="RQN2" s="93"/>
      <c r="RQO2" s="93"/>
      <c r="RQP2" s="93"/>
      <c r="RQQ2" s="93"/>
      <c r="RQR2" s="93"/>
      <c r="RQS2" s="93"/>
      <c r="RQT2" s="93"/>
      <c r="RQU2" s="93"/>
      <c r="RQV2" s="93"/>
      <c r="RQW2" s="93"/>
      <c r="RQX2" s="93"/>
      <c r="RQY2" s="93"/>
      <c r="RQZ2" s="93"/>
      <c r="RRA2" s="93"/>
      <c r="RRB2" s="93"/>
      <c r="RRC2" s="93"/>
      <c r="RRD2" s="93"/>
      <c r="RRE2" s="93"/>
      <c r="RRF2" s="93"/>
      <c r="RRG2" s="93"/>
      <c r="RRH2" s="93"/>
      <c r="RRI2" s="93"/>
      <c r="RRJ2" s="93"/>
      <c r="RRK2" s="93"/>
      <c r="RRL2" s="93"/>
      <c r="RRM2" s="93"/>
      <c r="RRN2" s="93"/>
      <c r="RRO2" s="93"/>
      <c r="RRP2" s="93"/>
      <c r="RRQ2" s="93"/>
      <c r="RRR2" s="93"/>
      <c r="RRS2" s="93"/>
      <c r="RRT2" s="93"/>
      <c r="RRU2" s="93"/>
      <c r="RRV2" s="93"/>
      <c r="RRW2" s="93"/>
      <c r="RRX2" s="93"/>
      <c r="RRY2" s="93"/>
      <c r="RRZ2" s="93"/>
      <c r="RSA2" s="93"/>
      <c r="RSB2" s="93"/>
      <c r="RSC2" s="93"/>
      <c r="RSD2" s="93"/>
      <c r="RSE2" s="93"/>
      <c r="RSF2" s="93"/>
      <c r="RSG2" s="93"/>
      <c r="RSH2" s="93"/>
      <c r="RSI2" s="93"/>
      <c r="RSJ2" s="93"/>
      <c r="RSK2" s="93"/>
      <c r="RSL2" s="93"/>
      <c r="RSM2" s="93"/>
      <c r="RSN2" s="93"/>
      <c r="RSO2" s="93"/>
      <c r="RSP2" s="93"/>
      <c r="RSQ2" s="93"/>
      <c r="RSR2" s="93"/>
      <c r="RSS2" s="93"/>
      <c r="RST2" s="93"/>
      <c r="RSU2" s="93"/>
      <c r="RSV2" s="93"/>
      <c r="RSW2" s="93"/>
      <c r="RSX2" s="93"/>
      <c r="RSY2" s="93"/>
      <c r="RSZ2" s="93"/>
      <c r="RTA2" s="93"/>
      <c r="RTB2" s="93"/>
      <c r="RTC2" s="93"/>
      <c r="RTD2" s="93"/>
      <c r="RTE2" s="93"/>
      <c r="RTF2" s="93"/>
      <c r="RTG2" s="93"/>
      <c r="RTH2" s="93"/>
      <c r="RTI2" s="93"/>
      <c r="RTJ2" s="93"/>
      <c r="RTK2" s="93"/>
      <c r="RTL2" s="93"/>
      <c r="RTM2" s="93"/>
      <c r="RTN2" s="93"/>
      <c r="RTO2" s="93"/>
      <c r="RTP2" s="93"/>
      <c r="RTQ2" s="93"/>
      <c r="RTR2" s="93"/>
      <c r="RTS2" s="93"/>
      <c r="RTT2" s="93"/>
      <c r="RTU2" s="93"/>
      <c r="RTV2" s="93"/>
      <c r="RTW2" s="93"/>
      <c r="RTX2" s="93"/>
      <c r="RTY2" s="93"/>
      <c r="RTZ2" s="93"/>
      <c r="RUA2" s="93"/>
      <c r="RUB2" s="93"/>
      <c r="RUC2" s="93"/>
      <c r="RUD2" s="93"/>
      <c r="RUE2" s="93"/>
      <c r="RUF2" s="93"/>
      <c r="RUG2" s="93"/>
      <c r="RUH2" s="93"/>
      <c r="RUI2" s="93"/>
      <c r="RUJ2" s="93"/>
      <c r="RUK2" s="93"/>
      <c r="RUL2" s="93"/>
      <c r="RUM2" s="93"/>
      <c r="RUN2" s="93"/>
      <c r="RUO2" s="93"/>
      <c r="RUP2" s="93"/>
      <c r="RUQ2" s="93"/>
      <c r="RUR2" s="93"/>
      <c r="RUS2" s="93"/>
      <c r="RUT2" s="93"/>
      <c r="RUU2" s="93"/>
      <c r="RUV2" s="93"/>
      <c r="RUW2" s="93"/>
      <c r="RUX2" s="93"/>
      <c r="RUY2" s="93"/>
      <c r="RUZ2" s="93"/>
      <c r="RVA2" s="93"/>
      <c r="RVB2" s="93"/>
      <c r="RVC2" s="93"/>
      <c r="RVD2" s="93"/>
      <c r="RVE2" s="93"/>
      <c r="RVF2" s="93"/>
      <c r="RVG2" s="93"/>
      <c r="RVH2" s="93"/>
      <c r="RVI2" s="93"/>
      <c r="RVJ2" s="93"/>
      <c r="RVK2" s="93"/>
      <c r="RVL2" s="93"/>
      <c r="RVM2" s="93"/>
      <c r="RVN2" s="93"/>
      <c r="RVO2" s="93"/>
      <c r="RVP2" s="93"/>
      <c r="RVQ2" s="93"/>
      <c r="RVR2" s="93"/>
      <c r="RVS2" s="93"/>
      <c r="RVT2" s="93"/>
      <c r="RVU2" s="93"/>
      <c r="RVV2" s="93"/>
      <c r="RVW2" s="93"/>
      <c r="RVX2" s="93"/>
      <c r="RVY2" s="93"/>
      <c r="RVZ2" s="93"/>
      <c r="RWA2" s="93"/>
      <c r="RWB2" s="93"/>
      <c r="RWC2" s="93"/>
      <c r="RWD2" s="93"/>
      <c r="RWE2" s="93"/>
      <c r="RWF2" s="93"/>
      <c r="RWG2" s="93"/>
      <c r="RWH2" s="93"/>
      <c r="RWI2" s="93"/>
      <c r="RWJ2" s="93"/>
      <c r="RWK2" s="93"/>
      <c r="RWL2" s="93"/>
      <c r="RWM2" s="93"/>
      <c r="RWN2" s="93"/>
      <c r="RWO2" s="93"/>
      <c r="RWP2" s="93"/>
      <c r="RWQ2" s="93"/>
      <c r="RWR2" s="93"/>
      <c r="RWS2" s="93"/>
      <c r="RWT2" s="93"/>
      <c r="RWU2" s="93"/>
      <c r="RWV2" s="93"/>
      <c r="RWW2" s="93"/>
      <c r="RWX2" s="93"/>
      <c r="RWY2" s="93"/>
      <c r="RWZ2" s="93"/>
      <c r="RXA2" s="93"/>
      <c r="RXB2" s="93"/>
      <c r="RXC2" s="93"/>
      <c r="RXD2" s="93"/>
      <c r="RXE2" s="93"/>
      <c r="RXF2" s="93"/>
      <c r="RXG2" s="93"/>
      <c r="RXH2" s="93"/>
      <c r="RXI2" s="93"/>
      <c r="RXJ2" s="93"/>
      <c r="RXK2" s="93"/>
      <c r="RXL2" s="93"/>
      <c r="RXM2" s="93"/>
      <c r="RXN2" s="93"/>
      <c r="RXO2" s="93"/>
      <c r="RXP2" s="93"/>
      <c r="RXQ2" s="93"/>
      <c r="RXR2" s="93"/>
      <c r="RXS2" s="93"/>
      <c r="RXT2" s="93"/>
      <c r="RXU2" s="93"/>
      <c r="RXV2" s="93"/>
      <c r="RXW2" s="93"/>
      <c r="RXX2" s="93"/>
      <c r="RXY2" s="93"/>
      <c r="RXZ2" s="93"/>
      <c r="RYA2" s="93"/>
      <c r="RYB2" s="93"/>
      <c r="RYC2" s="93"/>
      <c r="RYD2" s="93"/>
      <c r="RYE2" s="93"/>
      <c r="RYF2" s="93"/>
      <c r="RYG2" s="93"/>
      <c r="RYH2" s="93"/>
      <c r="RYI2" s="93"/>
      <c r="RYJ2" s="93"/>
      <c r="RYK2" s="93"/>
      <c r="RYL2" s="93"/>
      <c r="RYM2" s="93"/>
      <c r="RYN2" s="93"/>
      <c r="RYO2" s="93"/>
      <c r="RYP2" s="93"/>
      <c r="RYQ2" s="93"/>
      <c r="RYR2" s="93"/>
      <c r="RYS2" s="93"/>
      <c r="RYT2" s="93"/>
      <c r="RYU2" s="93"/>
      <c r="RYV2" s="93"/>
      <c r="RYW2" s="93"/>
      <c r="RYX2" s="93"/>
      <c r="RYY2" s="93"/>
      <c r="RYZ2" s="93"/>
      <c r="RZA2" s="93"/>
      <c r="RZB2" s="93"/>
      <c r="RZC2" s="93"/>
      <c r="RZD2" s="93"/>
      <c r="RZE2" s="93"/>
      <c r="RZF2" s="93"/>
      <c r="RZG2" s="93"/>
      <c r="RZH2" s="93"/>
      <c r="RZI2" s="93"/>
      <c r="RZJ2" s="93"/>
      <c r="RZK2" s="93"/>
      <c r="RZL2" s="93"/>
      <c r="RZM2" s="93"/>
      <c r="RZN2" s="93"/>
      <c r="RZO2" s="93"/>
      <c r="RZP2" s="93"/>
      <c r="RZQ2" s="93"/>
      <c r="RZR2" s="93"/>
      <c r="RZS2" s="93"/>
      <c r="RZT2" s="93"/>
      <c r="RZU2" s="93"/>
      <c r="RZV2" s="93"/>
      <c r="RZW2" s="93"/>
      <c r="RZX2" s="93"/>
      <c r="RZY2" s="93"/>
      <c r="RZZ2" s="93"/>
      <c r="SAA2" s="93"/>
      <c r="SAB2" s="93"/>
      <c r="SAC2" s="93"/>
      <c r="SAD2" s="93"/>
      <c r="SAE2" s="93"/>
      <c r="SAF2" s="93"/>
      <c r="SAG2" s="93"/>
      <c r="SAH2" s="93"/>
      <c r="SAI2" s="93"/>
      <c r="SAJ2" s="93"/>
      <c r="SAK2" s="93"/>
      <c r="SAL2" s="93"/>
      <c r="SAM2" s="93"/>
      <c r="SAN2" s="93"/>
      <c r="SAO2" s="93"/>
      <c r="SAP2" s="93"/>
      <c r="SAQ2" s="93"/>
      <c r="SAR2" s="93"/>
      <c r="SAS2" s="93"/>
      <c r="SAT2" s="93"/>
      <c r="SAU2" s="93"/>
      <c r="SAV2" s="93"/>
      <c r="SAW2" s="93"/>
      <c r="SAX2" s="93"/>
      <c r="SAY2" s="93"/>
      <c r="SAZ2" s="93"/>
      <c r="SBA2" s="93"/>
      <c r="SBB2" s="93"/>
      <c r="SBC2" s="93"/>
      <c r="SBD2" s="93"/>
      <c r="SBE2" s="93"/>
      <c r="SBF2" s="93"/>
      <c r="SBG2" s="93"/>
      <c r="SBH2" s="93"/>
      <c r="SBI2" s="93"/>
      <c r="SBJ2" s="93"/>
      <c r="SBK2" s="93"/>
      <c r="SBL2" s="93"/>
      <c r="SBM2" s="93"/>
      <c r="SBN2" s="93"/>
      <c r="SBO2" s="93"/>
      <c r="SBP2" s="93"/>
      <c r="SBQ2" s="93"/>
      <c r="SBR2" s="93"/>
      <c r="SBS2" s="93"/>
      <c r="SBT2" s="93"/>
      <c r="SBU2" s="93"/>
      <c r="SBV2" s="93"/>
      <c r="SBW2" s="93"/>
      <c r="SBX2" s="93"/>
      <c r="SBY2" s="93"/>
      <c r="SBZ2" s="93"/>
      <c r="SCA2" s="93"/>
      <c r="SCB2" s="93"/>
      <c r="SCC2" s="93"/>
      <c r="SCD2" s="93"/>
      <c r="SCE2" s="93"/>
      <c r="SCF2" s="93"/>
      <c r="SCG2" s="93"/>
      <c r="SCH2" s="93"/>
      <c r="SCI2" s="93"/>
      <c r="SCJ2" s="93"/>
      <c r="SCK2" s="93"/>
      <c r="SCL2" s="93"/>
      <c r="SCM2" s="93"/>
      <c r="SCN2" s="93"/>
      <c r="SCO2" s="93"/>
      <c r="SCP2" s="93"/>
      <c r="SCQ2" s="93"/>
      <c r="SCR2" s="93"/>
      <c r="SCS2" s="93"/>
      <c r="SCT2" s="93"/>
      <c r="SCU2" s="93"/>
      <c r="SCV2" s="93"/>
      <c r="SCW2" s="93"/>
      <c r="SCX2" s="93"/>
      <c r="SCY2" s="93"/>
      <c r="SCZ2" s="93"/>
      <c r="SDA2" s="93"/>
      <c r="SDB2" s="93"/>
      <c r="SDC2" s="93"/>
      <c r="SDD2" s="93"/>
      <c r="SDE2" s="93"/>
      <c r="SDF2" s="93"/>
      <c r="SDG2" s="93"/>
      <c r="SDH2" s="93"/>
      <c r="SDI2" s="93"/>
      <c r="SDJ2" s="93"/>
      <c r="SDK2" s="93"/>
      <c r="SDL2" s="93"/>
      <c r="SDM2" s="93"/>
      <c r="SDN2" s="93"/>
      <c r="SDO2" s="93"/>
      <c r="SDP2" s="93"/>
      <c r="SDQ2" s="93"/>
      <c r="SDR2" s="93"/>
      <c r="SDS2" s="93"/>
      <c r="SDT2" s="93"/>
      <c r="SDU2" s="93"/>
      <c r="SDV2" s="93"/>
      <c r="SDW2" s="93"/>
      <c r="SDX2" s="93"/>
      <c r="SDY2" s="93"/>
      <c r="SDZ2" s="93"/>
      <c r="SEA2" s="93"/>
      <c r="SEB2" s="93"/>
      <c r="SEC2" s="93"/>
      <c r="SED2" s="93"/>
      <c r="SEE2" s="93"/>
      <c r="SEF2" s="93"/>
      <c r="SEG2" s="93"/>
      <c r="SEH2" s="93"/>
      <c r="SEI2" s="93"/>
      <c r="SEJ2" s="93"/>
      <c r="SEK2" s="93"/>
      <c r="SEL2" s="93"/>
      <c r="SEM2" s="93"/>
      <c r="SEN2" s="93"/>
      <c r="SEO2" s="93"/>
      <c r="SEP2" s="93"/>
      <c r="SEQ2" s="93"/>
      <c r="SER2" s="93"/>
      <c r="SES2" s="93"/>
      <c r="SET2" s="93"/>
      <c r="SEU2" s="93"/>
      <c r="SEV2" s="93"/>
      <c r="SEW2" s="93"/>
      <c r="SEX2" s="93"/>
      <c r="SEY2" s="93"/>
      <c r="SEZ2" s="93"/>
      <c r="SFA2" s="93"/>
      <c r="SFB2" s="93"/>
      <c r="SFC2" s="93"/>
      <c r="SFD2" s="93"/>
      <c r="SFE2" s="93"/>
      <c r="SFF2" s="93"/>
      <c r="SFG2" s="93"/>
      <c r="SFH2" s="93"/>
      <c r="SFI2" s="93"/>
      <c r="SFJ2" s="93"/>
      <c r="SFK2" s="93"/>
      <c r="SFL2" s="93"/>
      <c r="SFM2" s="93"/>
      <c r="SFN2" s="93"/>
      <c r="SFO2" s="93"/>
      <c r="SFP2" s="93"/>
      <c r="SFQ2" s="93"/>
      <c r="SFR2" s="93"/>
      <c r="SFS2" s="93"/>
      <c r="SFT2" s="93"/>
      <c r="SFU2" s="93"/>
      <c r="SFV2" s="93"/>
      <c r="SFW2" s="93"/>
      <c r="SFX2" s="93"/>
      <c r="SFY2" s="93"/>
      <c r="SFZ2" s="93"/>
      <c r="SGA2" s="93"/>
      <c r="SGB2" s="93"/>
      <c r="SGC2" s="93"/>
      <c r="SGD2" s="93"/>
      <c r="SGE2" s="93"/>
      <c r="SGF2" s="93"/>
      <c r="SGG2" s="93"/>
      <c r="SGH2" s="93"/>
      <c r="SGI2" s="93"/>
      <c r="SGJ2" s="93"/>
      <c r="SGK2" s="93"/>
      <c r="SGL2" s="93"/>
      <c r="SGM2" s="93"/>
      <c r="SGN2" s="93"/>
      <c r="SGO2" s="93"/>
      <c r="SGP2" s="93"/>
      <c r="SGQ2" s="93"/>
      <c r="SGR2" s="93"/>
      <c r="SGS2" s="93"/>
      <c r="SGT2" s="93"/>
      <c r="SGU2" s="93"/>
      <c r="SGV2" s="93"/>
      <c r="SGW2" s="93"/>
      <c r="SGX2" s="93"/>
      <c r="SGY2" s="93"/>
      <c r="SGZ2" s="93"/>
      <c r="SHA2" s="93"/>
      <c r="SHB2" s="93"/>
      <c r="SHC2" s="93"/>
      <c r="SHD2" s="93"/>
      <c r="SHE2" s="93"/>
      <c r="SHF2" s="93"/>
      <c r="SHG2" s="93"/>
      <c r="SHH2" s="93"/>
      <c r="SHI2" s="93"/>
      <c r="SHJ2" s="93"/>
      <c r="SHK2" s="93"/>
      <c r="SHL2" s="93"/>
      <c r="SHM2" s="93"/>
      <c r="SHN2" s="93"/>
      <c r="SHO2" s="93"/>
      <c r="SHP2" s="93"/>
      <c r="SHQ2" s="93"/>
      <c r="SHR2" s="93"/>
      <c r="SHS2" s="93"/>
      <c r="SHT2" s="93"/>
      <c r="SHU2" s="93"/>
      <c r="SHV2" s="93"/>
      <c r="SHW2" s="93"/>
      <c r="SHX2" s="93"/>
      <c r="SHY2" s="93"/>
      <c r="SHZ2" s="93"/>
      <c r="SIA2" s="93"/>
      <c r="SIB2" s="93"/>
      <c r="SIC2" s="93"/>
      <c r="SID2" s="93"/>
      <c r="SIE2" s="93"/>
      <c r="SIF2" s="93"/>
      <c r="SIG2" s="93"/>
      <c r="SIH2" s="93"/>
      <c r="SII2" s="93"/>
      <c r="SIJ2" s="93"/>
      <c r="SIK2" s="93"/>
      <c r="SIL2" s="93"/>
      <c r="SIM2" s="93"/>
      <c r="SIN2" s="93"/>
      <c r="SIO2" s="93"/>
      <c r="SIP2" s="93"/>
      <c r="SIQ2" s="93"/>
      <c r="SIR2" s="93"/>
      <c r="SIS2" s="93"/>
      <c r="SIT2" s="93"/>
      <c r="SIU2" s="93"/>
      <c r="SIV2" s="93"/>
      <c r="SIW2" s="93"/>
      <c r="SIX2" s="93"/>
      <c r="SIY2" s="93"/>
      <c r="SIZ2" s="93"/>
      <c r="SJA2" s="93"/>
      <c r="SJB2" s="93"/>
      <c r="SJC2" s="93"/>
      <c r="SJD2" s="93"/>
      <c r="SJE2" s="93"/>
      <c r="SJF2" s="93"/>
      <c r="SJG2" s="93"/>
      <c r="SJH2" s="93"/>
      <c r="SJI2" s="93"/>
      <c r="SJJ2" s="93"/>
      <c r="SJK2" s="93"/>
      <c r="SJL2" s="93"/>
      <c r="SJM2" s="93"/>
      <c r="SJN2" s="93"/>
      <c r="SJO2" s="93"/>
      <c r="SJP2" s="93"/>
      <c r="SJQ2" s="93"/>
      <c r="SJR2" s="93"/>
      <c r="SJS2" s="93"/>
      <c r="SJT2" s="93"/>
      <c r="SJU2" s="93"/>
      <c r="SJV2" s="93"/>
      <c r="SJW2" s="93"/>
      <c r="SJX2" s="93"/>
      <c r="SJY2" s="93"/>
      <c r="SJZ2" s="93"/>
      <c r="SKA2" s="93"/>
      <c r="SKB2" s="93"/>
      <c r="SKC2" s="93"/>
      <c r="SKD2" s="93"/>
      <c r="SKE2" s="93"/>
      <c r="SKF2" s="93"/>
      <c r="SKG2" s="93"/>
      <c r="SKH2" s="93"/>
      <c r="SKI2" s="93"/>
      <c r="SKJ2" s="93"/>
      <c r="SKK2" s="93"/>
      <c r="SKL2" s="93"/>
      <c r="SKM2" s="93"/>
      <c r="SKN2" s="93"/>
      <c r="SKO2" s="93"/>
      <c r="SKP2" s="93"/>
      <c r="SKQ2" s="93"/>
      <c r="SKR2" s="93"/>
      <c r="SKS2" s="93"/>
      <c r="SKT2" s="93"/>
      <c r="SKU2" s="93"/>
      <c r="SKV2" s="93"/>
      <c r="SKW2" s="93"/>
      <c r="SKX2" s="93"/>
      <c r="SKY2" s="93"/>
      <c r="SKZ2" s="93"/>
      <c r="SLA2" s="93"/>
      <c r="SLB2" s="93"/>
      <c r="SLC2" s="93"/>
      <c r="SLD2" s="93"/>
      <c r="SLE2" s="93"/>
      <c r="SLF2" s="93"/>
      <c r="SLG2" s="93"/>
      <c r="SLH2" s="93"/>
      <c r="SLI2" s="93"/>
      <c r="SLJ2" s="93"/>
      <c r="SLK2" s="93"/>
      <c r="SLL2" s="93"/>
      <c r="SLM2" s="93"/>
      <c r="SLN2" s="93"/>
      <c r="SLO2" s="93"/>
      <c r="SLP2" s="93"/>
      <c r="SLQ2" s="93"/>
      <c r="SLR2" s="93"/>
      <c r="SLS2" s="93"/>
      <c r="SLT2" s="93"/>
      <c r="SLU2" s="93"/>
      <c r="SLV2" s="93"/>
      <c r="SLW2" s="93"/>
      <c r="SLX2" s="93"/>
      <c r="SLY2" s="93"/>
      <c r="SLZ2" s="93"/>
      <c r="SMA2" s="93"/>
      <c r="SMB2" s="93"/>
      <c r="SMC2" s="93"/>
      <c r="SMD2" s="93"/>
      <c r="SME2" s="93"/>
      <c r="SMF2" s="93"/>
      <c r="SMG2" s="93"/>
      <c r="SMH2" s="93"/>
      <c r="SMI2" s="93"/>
      <c r="SMJ2" s="93"/>
      <c r="SMK2" s="93"/>
      <c r="SML2" s="93"/>
      <c r="SMM2" s="93"/>
      <c r="SMN2" s="93"/>
      <c r="SMO2" s="93"/>
      <c r="SMP2" s="93"/>
      <c r="SMQ2" s="93"/>
      <c r="SMR2" s="93"/>
      <c r="SMS2" s="93"/>
      <c r="SMT2" s="93"/>
      <c r="SMU2" s="93"/>
      <c r="SMV2" s="93"/>
      <c r="SMW2" s="93"/>
      <c r="SMX2" s="93"/>
      <c r="SMY2" s="93"/>
      <c r="SMZ2" s="93"/>
      <c r="SNA2" s="93"/>
      <c r="SNB2" s="93"/>
      <c r="SNC2" s="93"/>
      <c r="SND2" s="93"/>
      <c r="SNE2" s="93"/>
      <c r="SNF2" s="93"/>
      <c r="SNG2" s="93"/>
      <c r="SNH2" s="93"/>
      <c r="SNI2" s="93"/>
      <c r="SNJ2" s="93"/>
      <c r="SNK2" s="93"/>
      <c r="SNL2" s="93"/>
      <c r="SNM2" s="93"/>
      <c r="SNN2" s="93"/>
      <c r="SNO2" s="93"/>
      <c r="SNP2" s="93"/>
      <c r="SNQ2" s="93"/>
      <c r="SNR2" s="93"/>
      <c r="SNS2" s="93"/>
      <c r="SNT2" s="93"/>
      <c r="SNU2" s="93"/>
      <c r="SNV2" s="93"/>
      <c r="SNW2" s="93"/>
      <c r="SNX2" s="93"/>
      <c r="SNY2" s="93"/>
      <c r="SNZ2" s="93"/>
      <c r="SOA2" s="93"/>
      <c r="SOB2" s="93"/>
      <c r="SOC2" s="93"/>
      <c r="SOD2" s="93"/>
      <c r="SOE2" s="93"/>
      <c r="SOF2" s="93"/>
      <c r="SOG2" s="93"/>
      <c r="SOH2" s="93"/>
      <c r="SOI2" s="93"/>
      <c r="SOJ2" s="93"/>
      <c r="SOK2" s="93"/>
      <c r="SOL2" s="93"/>
      <c r="SOM2" s="93"/>
      <c r="SON2" s="93"/>
      <c r="SOO2" s="93"/>
      <c r="SOP2" s="93"/>
      <c r="SOQ2" s="93"/>
      <c r="SOR2" s="93"/>
      <c r="SOS2" s="93"/>
      <c r="SOT2" s="93"/>
      <c r="SOU2" s="93"/>
      <c r="SOV2" s="93"/>
      <c r="SOW2" s="93"/>
      <c r="SOX2" s="93"/>
      <c r="SOY2" s="93"/>
      <c r="SOZ2" s="93"/>
      <c r="SPA2" s="93"/>
      <c r="SPB2" s="93"/>
      <c r="SPC2" s="93"/>
      <c r="SPD2" s="93"/>
      <c r="SPE2" s="93"/>
      <c r="SPF2" s="93"/>
      <c r="SPG2" s="93"/>
      <c r="SPH2" s="93"/>
      <c r="SPI2" s="93"/>
      <c r="SPJ2" s="93"/>
      <c r="SPK2" s="93"/>
      <c r="SPL2" s="93"/>
      <c r="SPM2" s="93"/>
      <c r="SPN2" s="93"/>
      <c r="SPO2" s="93"/>
      <c r="SPP2" s="93"/>
      <c r="SPQ2" s="93"/>
      <c r="SPR2" s="93"/>
      <c r="SPS2" s="93"/>
      <c r="SPT2" s="93"/>
      <c r="SPU2" s="93"/>
      <c r="SPV2" s="93"/>
      <c r="SPW2" s="93"/>
      <c r="SPX2" s="93"/>
      <c r="SPY2" s="93"/>
      <c r="SPZ2" s="93"/>
      <c r="SQA2" s="93"/>
      <c r="SQB2" s="93"/>
      <c r="SQC2" s="93"/>
      <c r="SQD2" s="93"/>
      <c r="SQE2" s="93"/>
      <c r="SQF2" s="93"/>
      <c r="SQG2" s="93"/>
      <c r="SQH2" s="93"/>
      <c r="SQI2" s="93"/>
      <c r="SQJ2" s="93"/>
      <c r="SQK2" s="93"/>
      <c r="SQL2" s="93"/>
      <c r="SQM2" s="93"/>
      <c r="SQN2" s="93"/>
      <c r="SQO2" s="93"/>
      <c r="SQP2" s="93"/>
      <c r="SQQ2" s="93"/>
      <c r="SQR2" s="93"/>
      <c r="SQS2" s="93"/>
      <c r="SQT2" s="93"/>
      <c r="SQU2" s="93"/>
      <c r="SQV2" s="93"/>
      <c r="SQW2" s="93"/>
      <c r="SQX2" s="93"/>
      <c r="SQY2" s="93"/>
      <c r="SQZ2" s="93"/>
      <c r="SRA2" s="93"/>
      <c r="SRB2" s="93"/>
      <c r="SRC2" s="93"/>
      <c r="SRD2" s="93"/>
      <c r="SRE2" s="93"/>
      <c r="SRF2" s="93"/>
      <c r="SRG2" s="93"/>
      <c r="SRH2" s="93"/>
      <c r="SRI2" s="93"/>
      <c r="SRJ2" s="93"/>
      <c r="SRK2" s="93"/>
      <c r="SRL2" s="93"/>
      <c r="SRM2" s="93"/>
      <c r="SRN2" s="93"/>
      <c r="SRO2" s="93"/>
      <c r="SRP2" s="93"/>
      <c r="SRQ2" s="93"/>
      <c r="SRR2" s="93"/>
      <c r="SRS2" s="93"/>
      <c r="SRT2" s="93"/>
      <c r="SRU2" s="93"/>
      <c r="SRV2" s="93"/>
      <c r="SRW2" s="93"/>
      <c r="SRX2" s="93"/>
      <c r="SRY2" s="93"/>
      <c r="SRZ2" s="93"/>
      <c r="SSA2" s="93"/>
      <c r="SSB2" s="93"/>
      <c r="SSC2" s="93"/>
      <c r="SSD2" s="93"/>
      <c r="SSE2" s="93"/>
      <c r="SSF2" s="93"/>
      <c r="SSG2" s="93"/>
      <c r="SSH2" s="93"/>
      <c r="SSI2" s="93"/>
      <c r="SSJ2" s="93"/>
      <c r="SSK2" s="93"/>
      <c r="SSL2" s="93"/>
      <c r="SSM2" s="93"/>
      <c r="SSN2" s="93"/>
      <c r="SSO2" s="93"/>
      <c r="SSP2" s="93"/>
      <c r="SSQ2" s="93"/>
      <c r="SSR2" s="93"/>
      <c r="SSS2" s="93"/>
      <c r="SST2" s="93"/>
      <c r="SSU2" s="93"/>
      <c r="SSV2" s="93"/>
      <c r="SSW2" s="93"/>
      <c r="SSX2" s="93"/>
      <c r="SSY2" s="93"/>
      <c r="SSZ2" s="93"/>
      <c r="STA2" s="93"/>
      <c r="STB2" s="93"/>
      <c r="STC2" s="93"/>
      <c r="STD2" s="93"/>
      <c r="STE2" s="93"/>
      <c r="STF2" s="93"/>
      <c r="STG2" s="93"/>
      <c r="STH2" s="93"/>
      <c r="STI2" s="93"/>
      <c r="STJ2" s="93"/>
      <c r="STK2" s="93"/>
      <c r="STL2" s="93"/>
      <c r="STM2" s="93"/>
      <c r="STN2" s="93"/>
      <c r="STO2" s="93"/>
      <c r="STP2" s="93"/>
      <c r="STQ2" s="93"/>
      <c r="STR2" s="93"/>
      <c r="STS2" s="93"/>
      <c r="STT2" s="93"/>
      <c r="STU2" s="93"/>
      <c r="STV2" s="93"/>
      <c r="STW2" s="93"/>
      <c r="STX2" s="93"/>
      <c r="STY2" s="93"/>
      <c r="STZ2" s="93"/>
      <c r="SUA2" s="93"/>
      <c r="SUB2" s="93"/>
      <c r="SUC2" s="93"/>
      <c r="SUD2" s="93"/>
      <c r="SUE2" s="93"/>
      <c r="SUF2" s="93"/>
      <c r="SUG2" s="93"/>
      <c r="SUH2" s="93"/>
      <c r="SUI2" s="93"/>
      <c r="SUJ2" s="93"/>
      <c r="SUK2" s="93"/>
      <c r="SUL2" s="93"/>
      <c r="SUM2" s="93"/>
      <c r="SUN2" s="93"/>
      <c r="SUO2" s="93"/>
      <c r="SUP2" s="93"/>
      <c r="SUQ2" s="93"/>
      <c r="SUR2" s="93"/>
      <c r="SUS2" s="93"/>
      <c r="SUT2" s="93"/>
      <c r="SUU2" s="93"/>
      <c r="SUV2" s="93"/>
      <c r="SUW2" s="93"/>
      <c r="SUX2" s="93"/>
      <c r="SUY2" s="93"/>
      <c r="SUZ2" s="93"/>
      <c r="SVA2" s="93"/>
      <c r="SVB2" s="93"/>
      <c r="SVC2" s="93"/>
      <c r="SVD2" s="93"/>
      <c r="SVE2" s="93"/>
      <c r="SVF2" s="93"/>
      <c r="SVG2" s="93"/>
      <c r="SVH2" s="93"/>
      <c r="SVI2" s="93"/>
      <c r="SVJ2" s="93"/>
      <c r="SVK2" s="93"/>
      <c r="SVL2" s="93"/>
      <c r="SVM2" s="93"/>
      <c r="SVN2" s="93"/>
      <c r="SVO2" s="93"/>
      <c r="SVP2" s="93"/>
      <c r="SVQ2" s="93"/>
      <c r="SVR2" s="93"/>
      <c r="SVS2" s="93"/>
      <c r="SVT2" s="93"/>
      <c r="SVU2" s="93"/>
      <c r="SVV2" s="93"/>
      <c r="SVW2" s="93"/>
      <c r="SVX2" s="93"/>
      <c r="SVY2" s="93"/>
      <c r="SVZ2" s="93"/>
      <c r="SWA2" s="93"/>
      <c r="SWB2" s="93"/>
      <c r="SWC2" s="93"/>
      <c r="SWD2" s="93"/>
      <c r="SWE2" s="93"/>
      <c r="SWF2" s="93"/>
      <c r="SWG2" s="93"/>
      <c r="SWH2" s="93"/>
      <c r="SWI2" s="93"/>
      <c r="SWJ2" s="93"/>
      <c r="SWK2" s="93"/>
      <c r="SWL2" s="93"/>
      <c r="SWM2" s="93"/>
      <c r="SWN2" s="93"/>
      <c r="SWO2" s="93"/>
      <c r="SWP2" s="93"/>
      <c r="SWQ2" s="93"/>
      <c r="SWR2" s="93"/>
      <c r="SWS2" s="93"/>
      <c r="SWT2" s="93"/>
      <c r="SWU2" s="93"/>
      <c r="SWV2" s="93"/>
      <c r="SWW2" s="93"/>
      <c r="SWX2" s="93"/>
      <c r="SWY2" s="93"/>
      <c r="SWZ2" s="93"/>
      <c r="SXA2" s="93"/>
      <c r="SXB2" s="93"/>
      <c r="SXC2" s="93"/>
      <c r="SXD2" s="93"/>
      <c r="SXE2" s="93"/>
      <c r="SXF2" s="93"/>
      <c r="SXG2" s="93"/>
      <c r="SXH2" s="93"/>
      <c r="SXI2" s="93"/>
      <c r="SXJ2" s="93"/>
      <c r="SXK2" s="93"/>
      <c r="SXL2" s="93"/>
      <c r="SXM2" s="93"/>
      <c r="SXN2" s="93"/>
      <c r="SXO2" s="93"/>
      <c r="SXP2" s="93"/>
      <c r="SXQ2" s="93"/>
      <c r="SXR2" s="93"/>
      <c r="SXS2" s="93"/>
      <c r="SXT2" s="93"/>
      <c r="SXU2" s="93"/>
      <c r="SXV2" s="93"/>
      <c r="SXW2" s="93"/>
      <c r="SXX2" s="93"/>
      <c r="SXY2" s="93"/>
      <c r="SXZ2" s="93"/>
      <c r="SYA2" s="93"/>
      <c r="SYB2" s="93"/>
      <c r="SYC2" s="93"/>
      <c r="SYD2" s="93"/>
      <c r="SYE2" s="93"/>
      <c r="SYF2" s="93"/>
      <c r="SYG2" s="93"/>
      <c r="SYH2" s="93"/>
      <c r="SYI2" s="93"/>
      <c r="SYJ2" s="93"/>
      <c r="SYK2" s="93"/>
      <c r="SYL2" s="93"/>
      <c r="SYM2" s="93"/>
      <c r="SYN2" s="93"/>
      <c r="SYO2" s="93"/>
      <c r="SYP2" s="93"/>
      <c r="SYQ2" s="93"/>
      <c r="SYR2" s="93"/>
      <c r="SYS2" s="93"/>
      <c r="SYT2" s="93"/>
      <c r="SYU2" s="93"/>
      <c r="SYV2" s="93"/>
      <c r="SYW2" s="93"/>
      <c r="SYX2" s="93"/>
      <c r="SYY2" s="93"/>
      <c r="SYZ2" s="93"/>
      <c r="SZA2" s="93"/>
      <c r="SZB2" s="93"/>
      <c r="SZC2" s="93"/>
      <c r="SZD2" s="93"/>
      <c r="SZE2" s="93"/>
      <c r="SZF2" s="93"/>
      <c r="SZG2" s="93"/>
      <c r="SZH2" s="93"/>
      <c r="SZI2" s="93"/>
      <c r="SZJ2" s="93"/>
      <c r="SZK2" s="93"/>
      <c r="SZL2" s="93"/>
      <c r="SZM2" s="93"/>
      <c r="SZN2" s="93"/>
      <c r="SZO2" s="93"/>
      <c r="SZP2" s="93"/>
      <c r="SZQ2" s="93"/>
      <c r="SZR2" s="93"/>
      <c r="SZS2" s="93"/>
      <c r="SZT2" s="93"/>
      <c r="SZU2" s="93"/>
      <c r="SZV2" s="93"/>
      <c r="SZW2" s="93"/>
      <c r="SZX2" s="93"/>
      <c r="SZY2" s="93"/>
      <c r="SZZ2" s="93"/>
      <c r="TAA2" s="93"/>
      <c r="TAB2" s="93"/>
      <c r="TAC2" s="93"/>
      <c r="TAD2" s="93"/>
      <c r="TAE2" s="93"/>
      <c r="TAF2" s="93"/>
      <c r="TAG2" s="93"/>
      <c r="TAH2" s="93"/>
      <c r="TAI2" s="93"/>
      <c r="TAJ2" s="93"/>
      <c r="TAK2" s="93"/>
      <c r="TAL2" s="93"/>
      <c r="TAM2" s="93"/>
      <c r="TAN2" s="93"/>
      <c r="TAO2" s="93"/>
      <c r="TAP2" s="93"/>
      <c r="TAQ2" s="93"/>
      <c r="TAR2" s="93"/>
      <c r="TAS2" s="93"/>
      <c r="TAT2" s="93"/>
      <c r="TAU2" s="93"/>
      <c r="TAV2" s="93"/>
      <c r="TAW2" s="93"/>
      <c r="TAX2" s="93"/>
      <c r="TAY2" s="93"/>
      <c r="TAZ2" s="93"/>
      <c r="TBA2" s="93"/>
      <c r="TBB2" s="93"/>
      <c r="TBC2" s="93"/>
      <c r="TBD2" s="93"/>
      <c r="TBE2" s="93"/>
      <c r="TBF2" s="93"/>
      <c r="TBG2" s="93"/>
      <c r="TBH2" s="93"/>
      <c r="TBI2" s="93"/>
      <c r="TBJ2" s="93"/>
      <c r="TBK2" s="93"/>
      <c r="TBL2" s="93"/>
      <c r="TBM2" s="93"/>
      <c r="TBN2" s="93"/>
      <c r="TBO2" s="93"/>
      <c r="TBP2" s="93"/>
      <c r="TBQ2" s="93"/>
      <c r="TBR2" s="93"/>
      <c r="TBS2" s="93"/>
      <c r="TBT2" s="93"/>
      <c r="TBU2" s="93"/>
      <c r="TBV2" s="93"/>
      <c r="TBW2" s="93"/>
      <c r="TBX2" s="93"/>
      <c r="TBY2" s="93"/>
      <c r="TBZ2" s="93"/>
      <c r="TCA2" s="93"/>
      <c r="TCB2" s="93"/>
      <c r="TCC2" s="93"/>
      <c r="TCD2" s="93"/>
      <c r="TCE2" s="93"/>
      <c r="TCF2" s="93"/>
      <c r="TCG2" s="93"/>
      <c r="TCH2" s="93"/>
      <c r="TCI2" s="93"/>
      <c r="TCJ2" s="93"/>
      <c r="TCK2" s="93"/>
      <c r="TCL2" s="93"/>
      <c r="TCM2" s="93"/>
      <c r="TCN2" s="93"/>
      <c r="TCO2" s="93"/>
      <c r="TCP2" s="93"/>
      <c r="TCQ2" s="93"/>
      <c r="TCR2" s="93"/>
      <c r="TCS2" s="93"/>
      <c r="TCT2" s="93"/>
      <c r="TCU2" s="93"/>
      <c r="TCV2" s="93"/>
      <c r="TCW2" s="93"/>
      <c r="TCX2" s="93"/>
      <c r="TCY2" s="93"/>
      <c r="TCZ2" s="93"/>
      <c r="TDA2" s="93"/>
      <c r="TDB2" s="93"/>
      <c r="TDC2" s="93"/>
      <c r="TDD2" s="93"/>
      <c r="TDE2" s="93"/>
      <c r="TDF2" s="93"/>
      <c r="TDG2" s="93"/>
      <c r="TDH2" s="93"/>
      <c r="TDI2" s="93"/>
      <c r="TDJ2" s="93"/>
      <c r="TDK2" s="93"/>
      <c r="TDL2" s="93"/>
      <c r="TDM2" s="93"/>
      <c r="TDN2" s="93"/>
      <c r="TDO2" s="93"/>
      <c r="TDP2" s="93"/>
      <c r="TDQ2" s="93"/>
      <c r="TDR2" s="93"/>
      <c r="TDS2" s="93"/>
      <c r="TDT2" s="93"/>
      <c r="TDU2" s="93"/>
      <c r="TDV2" s="93"/>
      <c r="TDW2" s="93"/>
      <c r="TDX2" s="93"/>
      <c r="TDY2" s="93"/>
      <c r="TDZ2" s="93"/>
      <c r="TEA2" s="93"/>
      <c r="TEB2" s="93"/>
      <c r="TEC2" s="93"/>
      <c r="TED2" s="93"/>
      <c r="TEE2" s="93"/>
      <c r="TEF2" s="93"/>
      <c r="TEG2" s="93"/>
      <c r="TEH2" s="93"/>
      <c r="TEI2" s="93"/>
      <c r="TEJ2" s="93"/>
      <c r="TEK2" s="93"/>
      <c r="TEL2" s="93"/>
      <c r="TEM2" s="93"/>
      <c r="TEN2" s="93"/>
      <c r="TEO2" s="93"/>
      <c r="TEP2" s="93"/>
      <c r="TEQ2" s="93"/>
      <c r="TER2" s="93"/>
      <c r="TES2" s="93"/>
      <c r="TET2" s="93"/>
      <c r="TEU2" s="93"/>
      <c r="TEV2" s="93"/>
      <c r="TEW2" s="93"/>
      <c r="TEX2" s="93"/>
      <c r="TEY2" s="93"/>
      <c r="TEZ2" s="93"/>
      <c r="TFA2" s="93"/>
      <c r="TFB2" s="93"/>
      <c r="TFC2" s="93"/>
      <c r="TFD2" s="93"/>
      <c r="TFE2" s="93"/>
      <c r="TFF2" s="93"/>
      <c r="TFG2" s="93"/>
      <c r="TFH2" s="93"/>
      <c r="TFI2" s="93"/>
      <c r="TFJ2" s="93"/>
      <c r="TFK2" s="93"/>
      <c r="TFL2" s="93"/>
      <c r="TFM2" s="93"/>
      <c r="TFN2" s="93"/>
      <c r="TFO2" s="93"/>
      <c r="TFP2" s="93"/>
      <c r="TFQ2" s="93"/>
      <c r="TFR2" s="93"/>
      <c r="TFS2" s="93"/>
      <c r="TFT2" s="93"/>
      <c r="TFU2" s="93"/>
      <c r="TFV2" s="93"/>
      <c r="TFW2" s="93"/>
      <c r="TFX2" s="93"/>
      <c r="TFY2" s="93"/>
      <c r="TFZ2" s="93"/>
      <c r="TGA2" s="93"/>
      <c r="TGB2" s="93"/>
      <c r="TGC2" s="93"/>
      <c r="TGD2" s="93"/>
      <c r="TGE2" s="93"/>
      <c r="TGF2" s="93"/>
      <c r="TGG2" s="93"/>
      <c r="TGH2" s="93"/>
      <c r="TGI2" s="93"/>
      <c r="TGJ2" s="93"/>
      <c r="TGK2" s="93"/>
      <c r="TGL2" s="93"/>
      <c r="TGM2" s="93"/>
      <c r="TGN2" s="93"/>
      <c r="TGO2" s="93"/>
      <c r="TGP2" s="93"/>
      <c r="TGQ2" s="93"/>
      <c r="TGR2" s="93"/>
      <c r="TGS2" s="93"/>
      <c r="TGT2" s="93"/>
      <c r="TGU2" s="93"/>
      <c r="TGV2" s="93"/>
      <c r="TGW2" s="93"/>
      <c r="TGX2" s="93"/>
      <c r="TGY2" s="93"/>
      <c r="TGZ2" s="93"/>
      <c r="THA2" s="93"/>
      <c r="THB2" s="93"/>
      <c r="THC2" s="93"/>
      <c r="THD2" s="93"/>
      <c r="THE2" s="93"/>
      <c r="THF2" s="93"/>
      <c r="THG2" s="93"/>
      <c r="THH2" s="93"/>
      <c r="THI2" s="93"/>
      <c r="THJ2" s="93"/>
      <c r="THK2" s="93"/>
      <c r="THL2" s="93"/>
      <c r="THM2" s="93"/>
      <c r="THN2" s="93"/>
      <c r="THO2" s="93"/>
      <c r="THP2" s="93"/>
      <c r="THQ2" s="93"/>
      <c r="THR2" s="93"/>
      <c r="THS2" s="93"/>
      <c r="THT2" s="93"/>
      <c r="THU2" s="93"/>
      <c r="THV2" s="93"/>
      <c r="THW2" s="93"/>
      <c r="THX2" s="93"/>
      <c r="THY2" s="93"/>
      <c r="THZ2" s="93"/>
      <c r="TIA2" s="93"/>
      <c r="TIB2" s="93"/>
      <c r="TIC2" s="93"/>
      <c r="TID2" s="93"/>
      <c r="TIE2" s="93"/>
      <c r="TIF2" s="93"/>
      <c r="TIG2" s="93"/>
      <c r="TIH2" s="93"/>
      <c r="TII2" s="93"/>
      <c r="TIJ2" s="93"/>
      <c r="TIK2" s="93"/>
      <c r="TIL2" s="93"/>
      <c r="TIM2" s="93"/>
      <c r="TIN2" s="93"/>
      <c r="TIO2" s="93"/>
      <c r="TIP2" s="93"/>
      <c r="TIQ2" s="93"/>
      <c r="TIR2" s="93"/>
      <c r="TIS2" s="93"/>
      <c r="TIT2" s="93"/>
      <c r="TIU2" s="93"/>
      <c r="TIV2" s="93"/>
      <c r="TIW2" s="93"/>
      <c r="TIX2" s="93"/>
      <c r="TIY2" s="93"/>
      <c r="TIZ2" s="93"/>
      <c r="TJA2" s="93"/>
      <c r="TJB2" s="93"/>
      <c r="TJC2" s="93"/>
      <c r="TJD2" s="93"/>
      <c r="TJE2" s="93"/>
      <c r="TJF2" s="93"/>
      <c r="TJG2" s="93"/>
      <c r="TJH2" s="93"/>
      <c r="TJI2" s="93"/>
      <c r="TJJ2" s="93"/>
      <c r="TJK2" s="93"/>
      <c r="TJL2" s="93"/>
      <c r="TJM2" s="93"/>
      <c r="TJN2" s="93"/>
      <c r="TJO2" s="93"/>
      <c r="TJP2" s="93"/>
      <c r="TJQ2" s="93"/>
      <c r="TJR2" s="93"/>
      <c r="TJS2" s="93"/>
      <c r="TJT2" s="93"/>
      <c r="TJU2" s="93"/>
      <c r="TJV2" s="93"/>
      <c r="TJW2" s="93"/>
      <c r="TJX2" s="93"/>
      <c r="TJY2" s="93"/>
      <c r="TJZ2" s="93"/>
      <c r="TKA2" s="93"/>
      <c r="TKB2" s="93"/>
      <c r="TKC2" s="93"/>
      <c r="TKD2" s="93"/>
      <c r="TKE2" s="93"/>
      <c r="TKF2" s="93"/>
      <c r="TKG2" s="93"/>
      <c r="TKH2" s="93"/>
      <c r="TKI2" s="93"/>
      <c r="TKJ2" s="93"/>
      <c r="TKK2" s="93"/>
      <c r="TKL2" s="93"/>
      <c r="TKM2" s="93"/>
      <c r="TKN2" s="93"/>
      <c r="TKO2" s="93"/>
      <c r="TKP2" s="93"/>
      <c r="TKQ2" s="93"/>
      <c r="TKR2" s="93"/>
      <c r="TKS2" s="93"/>
      <c r="TKT2" s="93"/>
      <c r="TKU2" s="93"/>
      <c r="TKV2" s="93"/>
      <c r="TKW2" s="93"/>
      <c r="TKX2" s="93"/>
      <c r="TKY2" s="93"/>
      <c r="TKZ2" s="93"/>
      <c r="TLA2" s="93"/>
      <c r="TLB2" s="93"/>
      <c r="TLC2" s="93"/>
      <c r="TLD2" s="93"/>
      <c r="TLE2" s="93"/>
      <c r="TLF2" s="93"/>
      <c r="TLG2" s="93"/>
      <c r="TLH2" s="93"/>
      <c r="TLI2" s="93"/>
      <c r="TLJ2" s="93"/>
      <c r="TLK2" s="93"/>
      <c r="TLL2" s="93"/>
      <c r="TLM2" s="93"/>
      <c r="TLN2" s="93"/>
      <c r="TLO2" s="93"/>
      <c r="TLP2" s="93"/>
      <c r="TLQ2" s="93"/>
      <c r="TLR2" s="93"/>
      <c r="TLS2" s="93"/>
      <c r="TLT2" s="93"/>
      <c r="TLU2" s="93"/>
      <c r="TLV2" s="93"/>
      <c r="TLW2" s="93"/>
      <c r="TLX2" s="93"/>
      <c r="TLY2" s="93"/>
      <c r="TLZ2" s="93"/>
      <c r="TMA2" s="93"/>
      <c r="TMB2" s="93"/>
      <c r="TMC2" s="93"/>
      <c r="TMD2" s="93"/>
      <c r="TME2" s="93"/>
      <c r="TMF2" s="93"/>
      <c r="TMG2" s="93"/>
      <c r="TMH2" s="93"/>
      <c r="TMI2" s="93"/>
      <c r="TMJ2" s="93"/>
      <c r="TMK2" s="93"/>
      <c r="TML2" s="93"/>
      <c r="TMM2" s="93"/>
      <c r="TMN2" s="93"/>
      <c r="TMO2" s="93"/>
      <c r="TMP2" s="93"/>
      <c r="TMQ2" s="93"/>
      <c r="TMR2" s="93"/>
      <c r="TMS2" s="93"/>
      <c r="TMT2" s="93"/>
      <c r="TMU2" s="93"/>
      <c r="TMV2" s="93"/>
      <c r="TMW2" s="93"/>
      <c r="TMX2" s="93"/>
      <c r="TMY2" s="93"/>
      <c r="TMZ2" s="93"/>
      <c r="TNA2" s="93"/>
      <c r="TNB2" s="93"/>
      <c r="TNC2" s="93"/>
      <c r="TND2" s="93"/>
      <c r="TNE2" s="93"/>
      <c r="TNF2" s="93"/>
      <c r="TNG2" s="93"/>
      <c r="TNH2" s="93"/>
      <c r="TNI2" s="93"/>
      <c r="TNJ2" s="93"/>
      <c r="TNK2" s="93"/>
      <c r="TNL2" s="93"/>
      <c r="TNM2" s="93"/>
      <c r="TNN2" s="93"/>
      <c r="TNO2" s="93"/>
      <c r="TNP2" s="93"/>
      <c r="TNQ2" s="93"/>
      <c r="TNR2" s="93"/>
      <c r="TNS2" s="93"/>
      <c r="TNT2" s="93"/>
      <c r="TNU2" s="93"/>
      <c r="TNV2" s="93"/>
      <c r="TNW2" s="93"/>
      <c r="TNX2" s="93"/>
      <c r="TNY2" s="93"/>
      <c r="TNZ2" s="93"/>
      <c r="TOA2" s="93"/>
      <c r="TOB2" s="93"/>
      <c r="TOC2" s="93"/>
      <c r="TOD2" s="93"/>
      <c r="TOE2" s="93"/>
      <c r="TOF2" s="93"/>
      <c r="TOG2" s="93"/>
      <c r="TOH2" s="93"/>
      <c r="TOI2" s="93"/>
      <c r="TOJ2" s="93"/>
      <c r="TOK2" s="93"/>
      <c r="TOL2" s="93"/>
      <c r="TOM2" s="93"/>
      <c r="TON2" s="93"/>
      <c r="TOO2" s="93"/>
      <c r="TOP2" s="93"/>
      <c r="TOQ2" s="93"/>
      <c r="TOR2" s="93"/>
      <c r="TOS2" s="93"/>
      <c r="TOT2" s="93"/>
      <c r="TOU2" s="93"/>
      <c r="TOV2" s="93"/>
      <c r="TOW2" s="93"/>
      <c r="TOX2" s="93"/>
      <c r="TOY2" s="93"/>
      <c r="TOZ2" s="93"/>
      <c r="TPA2" s="93"/>
      <c r="TPB2" s="93"/>
      <c r="TPC2" s="93"/>
      <c r="TPD2" s="93"/>
      <c r="TPE2" s="93"/>
      <c r="TPF2" s="93"/>
      <c r="TPG2" s="93"/>
      <c r="TPH2" s="93"/>
      <c r="TPI2" s="93"/>
      <c r="TPJ2" s="93"/>
      <c r="TPK2" s="93"/>
      <c r="TPL2" s="93"/>
      <c r="TPM2" s="93"/>
      <c r="TPN2" s="93"/>
      <c r="TPO2" s="93"/>
      <c r="TPP2" s="93"/>
      <c r="TPQ2" s="93"/>
      <c r="TPR2" s="93"/>
      <c r="TPS2" s="93"/>
      <c r="TPT2" s="93"/>
      <c r="TPU2" s="93"/>
      <c r="TPV2" s="93"/>
      <c r="TPW2" s="93"/>
      <c r="TPX2" s="93"/>
      <c r="TPY2" s="93"/>
      <c r="TPZ2" s="93"/>
      <c r="TQA2" s="93"/>
      <c r="TQB2" s="93"/>
      <c r="TQC2" s="93"/>
      <c r="TQD2" s="93"/>
      <c r="TQE2" s="93"/>
      <c r="TQF2" s="93"/>
      <c r="TQG2" s="93"/>
      <c r="TQH2" s="93"/>
      <c r="TQI2" s="93"/>
      <c r="TQJ2" s="93"/>
      <c r="TQK2" s="93"/>
      <c r="TQL2" s="93"/>
      <c r="TQM2" s="93"/>
      <c r="TQN2" s="93"/>
      <c r="TQO2" s="93"/>
      <c r="TQP2" s="93"/>
      <c r="TQQ2" s="93"/>
      <c r="TQR2" s="93"/>
      <c r="TQS2" s="93"/>
      <c r="TQT2" s="93"/>
      <c r="TQU2" s="93"/>
      <c r="TQV2" s="93"/>
      <c r="TQW2" s="93"/>
      <c r="TQX2" s="93"/>
      <c r="TQY2" s="93"/>
      <c r="TQZ2" s="93"/>
      <c r="TRA2" s="93"/>
      <c r="TRB2" s="93"/>
      <c r="TRC2" s="93"/>
      <c r="TRD2" s="93"/>
      <c r="TRE2" s="93"/>
      <c r="TRF2" s="93"/>
      <c r="TRG2" s="93"/>
      <c r="TRH2" s="93"/>
      <c r="TRI2" s="93"/>
      <c r="TRJ2" s="93"/>
      <c r="TRK2" s="93"/>
      <c r="TRL2" s="93"/>
      <c r="TRM2" s="93"/>
      <c r="TRN2" s="93"/>
      <c r="TRO2" s="93"/>
      <c r="TRP2" s="93"/>
      <c r="TRQ2" s="93"/>
      <c r="TRR2" s="93"/>
      <c r="TRS2" s="93"/>
      <c r="TRT2" s="93"/>
      <c r="TRU2" s="93"/>
      <c r="TRV2" s="93"/>
      <c r="TRW2" s="93"/>
      <c r="TRX2" s="93"/>
      <c r="TRY2" s="93"/>
      <c r="TRZ2" s="93"/>
      <c r="TSA2" s="93"/>
      <c r="TSB2" s="93"/>
      <c r="TSC2" s="93"/>
      <c r="TSD2" s="93"/>
      <c r="TSE2" s="93"/>
      <c r="TSF2" s="93"/>
      <c r="TSG2" s="93"/>
      <c r="TSH2" s="93"/>
      <c r="TSI2" s="93"/>
      <c r="TSJ2" s="93"/>
      <c r="TSK2" s="93"/>
      <c r="TSL2" s="93"/>
      <c r="TSM2" s="93"/>
      <c r="TSN2" s="93"/>
      <c r="TSO2" s="93"/>
      <c r="TSP2" s="93"/>
      <c r="TSQ2" s="93"/>
      <c r="TSR2" s="93"/>
      <c r="TSS2" s="93"/>
      <c r="TST2" s="93"/>
      <c r="TSU2" s="93"/>
      <c r="TSV2" s="93"/>
      <c r="TSW2" s="93"/>
      <c r="TSX2" s="93"/>
      <c r="TSY2" s="93"/>
      <c r="TSZ2" s="93"/>
      <c r="TTA2" s="93"/>
      <c r="TTB2" s="93"/>
      <c r="TTC2" s="93"/>
      <c r="TTD2" s="93"/>
      <c r="TTE2" s="93"/>
      <c r="TTF2" s="93"/>
      <c r="TTG2" s="93"/>
      <c r="TTH2" s="93"/>
      <c r="TTI2" s="93"/>
      <c r="TTJ2" s="93"/>
      <c r="TTK2" s="93"/>
      <c r="TTL2" s="93"/>
      <c r="TTM2" s="93"/>
      <c r="TTN2" s="93"/>
      <c r="TTO2" s="93"/>
      <c r="TTP2" s="93"/>
      <c r="TTQ2" s="93"/>
      <c r="TTR2" s="93"/>
      <c r="TTS2" s="93"/>
      <c r="TTT2" s="93"/>
      <c r="TTU2" s="93"/>
      <c r="TTV2" s="93"/>
      <c r="TTW2" s="93"/>
      <c r="TTX2" s="93"/>
      <c r="TTY2" s="93"/>
      <c r="TTZ2" s="93"/>
      <c r="TUA2" s="93"/>
      <c r="TUB2" s="93"/>
      <c r="TUC2" s="93"/>
      <c r="TUD2" s="93"/>
      <c r="TUE2" s="93"/>
      <c r="TUF2" s="93"/>
      <c r="TUG2" s="93"/>
      <c r="TUH2" s="93"/>
      <c r="TUI2" s="93"/>
      <c r="TUJ2" s="93"/>
      <c r="TUK2" s="93"/>
      <c r="TUL2" s="93"/>
      <c r="TUM2" s="93"/>
      <c r="TUN2" s="93"/>
      <c r="TUO2" s="93"/>
      <c r="TUP2" s="93"/>
      <c r="TUQ2" s="93"/>
      <c r="TUR2" s="93"/>
      <c r="TUS2" s="93"/>
      <c r="TUT2" s="93"/>
      <c r="TUU2" s="93"/>
      <c r="TUV2" s="93"/>
      <c r="TUW2" s="93"/>
      <c r="TUX2" s="93"/>
      <c r="TUY2" s="93"/>
      <c r="TUZ2" s="93"/>
      <c r="TVA2" s="93"/>
      <c r="TVB2" s="93"/>
      <c r="TVC2" s="93"/>
      <c r="TVD2" s="93"/>
      <c r="TVE2" s="93"/>
      <c r="TVF2" s="93"/>
      <c r="TVG2" s="93"/>
      <c r="TVH2" s="93"/>
      <c r="TVI2" s="93"/>
      <c r="TVJ2" s="93"/>
      <c r="TVK2" s="93"/>
      <c r="TVL2" s="93"/>
      <c r="TVM2" s="93"/>
      <c r="TVN2" s="93"/>
      <c r="TVO2" s="93"/>
      <c r="TVP2" s="93"/>
      <c r="TVQ2" s="93"/>
      <c r="TVR2" s="93"/>
      <c r="TVS2" s="93"/>
      <c r="TVT2" s="93"/>
      <c r="TVU2" s="93"/>
      <c r="TVV2" s="93"/>
      <c r="TVW2" s="93"/>
      <c r="TVX2" s="93"/>
      <c r="TVY2" s="93"/>
      <c r="TVZ2" s="93"/>
      <c r="TWA2" s="93"/>
      <c r="TWB2" s="93"/>
      <c r="TWC2" s="93"/>
      <c r="TWD2" s="93"/>
      <c r="TWE2" s="93"/>
      <c r="TWF2" s="93"/>
      <c r="TWG2" s="93"/>
      <c r="TWH2" s="93"/>
      <c r="TWI2" s="93"/>
      <c r="TWJ2" s="93"/>
      <c r="TWK2" s="93"/>
      <c r="TWL2" s="93"/>
      <c r="TWM2" s="93"/>
      <c r="TWN2" s="93"/>
      <c r="TWO2" s="93"/>
      <c r="TWP2" s="93"/>
      <c r="TWQ2" s="93"/>
      <c r="TWR2" s="93"/>
      <c r="TWS2" s="93"/>
      <c r="TWT2" s="93"/>
      <c r="TWU2" s="93"/>
      <c r="TWV2" s="93"/>
      <c r="TWW2" s="93"/>
      <c r="TWX2" s="93"/>
      <c r="TWY2" s="93"/>
      <c r="TWZ2" s="93"/>
      <c r="TXA2" s="93"/>
      <c r="TXB2" s="93"/>
      <c r="TXC2" s="93"/>
      <c r="TXD2" s="93"/>
      <c r="TXE2" s="93"/>
      <c r="TXF2" s="93"/>
      <c r="TXG2" s="93"/>
      <c r="TXH2" s="93"/>
      <c r="TXI2" s="93"/>
      <c r="TXJ2" s="93"/>
      <c r="TXK2" s="93"/>
      <c r="TXL2" s="93"/>
      <c r="TXM2" s="93"/>
      <c r="TXN2" s="93"/>
      <c r="TXO2" s="93"/>
      <c r="TXP2" s="93"/>
      <c r="TXQ2" s="93"/>
      <c r="TXR2" s="93"/>
      <c r="TXS2" s="93"/>
      <c r="TXT2" s="93"/>
      <c r="TXU2" s="93"/>
      <c r="TXV2" s="93"/>
      <c r="TXW2" s="93"/>
      <c r="TXX2" s="93"/>
      <c r="TXY2" s="93"/>
      <c r="TXZ2" s="93"/>
      <c r="TYA2" s="93"/>
      <c r="TYB2" s="93"/>
      <c r="TYC2" s="93"/>
      <c r="TYD2" s="93"/>
      <c r="TYE2" s="93"/>
      <c r="TYF2" s="93"/>
      <c r="TYG2" s="93"/>
      <c r="TYH2" s="93"/>
      <c r="TYI2" s="93"/>
      <c r="TYJ2" s="93"/>
      <c r="TYK2" s="93"/>
      <c r="TYL2" s="93"/>
      <c r="TYM2" s="93"/>
      <c r="TYN2" s="93"/>
      <c r="TYO2" s="93"/>
      <c r="TYP2" s="93"/>
      <c r="TYQ2" s="93"/>
      <c r="TYR2" s="93"/>
      <c r="TYS2" s="93"/>
      <c r="TYT2" s="93"/>
      <c r="TYU2" s="93"/>
      <c r="TYV2" s="93"/>
      <c r="TYW2" s="93"/>
      <c r="TYX2" s="93"/>
      <c r="TYY2" s="93"/>
      <c r="TYZ2" s="93"/>
      <c r="TZA2" s="93"/>
      <c r="TZB2" s="93"/>
      <c r="TZC2" s="93"/>
      <c r="TZD2" s="93"/>
      <c r="TZE2" s="93"/>
      <c r="TZF2" s="93"/>
      <c r="TZG2" s="93"/>
      <c r="TZH2" s="93"/>
      <c r="TZI2" s="93"/>
      <c r="TZJ2" s="93"/>
      <c r="TZK2" s="93"/>
      <c r="TZL2" s="93"/>
      <c r="TZM2" s="93"/>
      <c r="TZN2" s="93"/>
      <c r="TZO2" s="93"/>
      <c r="TZP2" s="93"/>
      <c r="TZQ2" s="93"/>
      <c r="TZR2" s="93"/>
      <c r="TZS2" s="93"/>
      <c r="TZT2" s="93"/>
      <c r="TZU2" s="93"/>
      <c r="TZV2" s="93"/>
      <c r="TZW2" s="93"/>
      <c r="TZX2" s="93"/>
      <c r="TZY2" s="93"/>
      <c r="TZZ2" s="93"/>
      <c r="UAA2" s="93"/>
      <c r="UAB2" s="93"/>
      <c r="UAC2" s="93"/>
      <c r="UAD2" s="93"/>
      <c r="UAE2" s="93"/>
      <c r="UAF2" s="93"/>
      <c r="UAG2" s="93"/>
      <c r="UAH2" s="93"/>
      <c r="UAI2" s="93"/>
      <c r="UAJ2" s="93"/>
      <c r="UAK2" s="93"/>
      <c r="UAL2" s="93"/>
      <c r="UAM2" s="93"/>
      <c r="UAN2" s="93"/>
      <c r="UAO2" s="93"/>
      <c r="UAP2" s="93"/>
      <c r="UAQ2" s="93"/>
      <c r="UAR2" s="93"/>
      <c r="UAS2" s="93"/>
      <c r="UAT2" s="93"/>
      <c r="UAU2" s="93"/>
      <c r="UAV2" s="93"/>
      <c r="UAW2" s="93"/>
      <c r="UAX2" s="93"/>
      <c r="UAY2" s="93"/>
      <c r="UAZ2" s="93"/>
      <c r="UBA2" s="93"/>
      <c r="UBB2" s="93"/>
      <c r="UBC2" s="93"/>
      <c r="UBD2" s="93"/>
      <c r="UBE2" s="93"/>
      <c r="UBF2" s="93"/>
      <c r="UBG2" s="93"/>
      <c r="UBH2" s="93"/>
      <c r="UBI2" s="93"/>
      <c r="UBJ2" s="93"/>
      <c r="UBK2" s="93"/>
      <c r="UBL2" s="93"/>
      <c r="UBM2" s="93"/>
      <c r="UBN2" s="93"/>
      <c r="UBO2" s="93"/>
      <c r="UBP2" s="93"/>
      <c r="UBQ2" s="93"/>
      <c r="UBR2" s="93"/>
      <c r="UBS2" s="93"/>
      <c r="UBT2" s="93"/>
      <c r="UBU2" s="93"/>
      <c r="UBV2" s="93"/>
      <c r="UBW2" s="93"/>
      <c r="UBX2" s="93"/>
      <c r="UBY2" s="93"/>
      <c r="UBZ2" s="93"/>
      <c r="UCA2" s="93"/>
      <c r="UCB2" s="93"/>
      <c r="UCC2" s="93"/>
      <c r="UCD2" s="93"/>
      <c r="UCE2" s="93"/>
      <c r="UCF2" s="93"/>
      <c r="UCG2" s="93"/>
      <c r="UCH2" s="93"/>
      <c r="UCI2" s="93"/>
      <c r="UCJ2" s="93"/>
      <c r="UCK2" s="93"/>
      <c r="UCL2" s="93"/>
      <c r="UCM2" s="93"/>
      <c r="UCN2" s="93"/>
      <c r="UCO2" s="93"/>
      <c r="UCP2" s="93"/>
      <c r="UCQ2" s="93"/>
      <c r="UCR2" s="93"/>
      <c r="UCS2" s="93"/>
      <c r="UCT2" s="93"/>
      <c r="UCU2" s="93"/>
      <c r="UCV2" s="93"/>
      <c r="UCW2" s="93"/>
      <c r="UCX2" s="93"/>
      <c r="UCY2" s="93"/>
      <c r="UCZ2" s="93"/>
      <c r="UDA2" s="93"/>
      <c r="UDB2" s="93"/>
      <c r="UDC2" s="93"/>
      <c r="UDD2" s="93"/>
      <c r="UDE2" s="93"/>
      <c r="UDF2" s="93"/>
      <c r="UDG2" s="93"/>
      <c r="UDH2" s="93"/>
      <c r="UDI2" s="93"/>
      <c r="UDJ2" s="93"/>
      <c r="UDK2" s="93"/>
      <c r="UDL2" s="93"/>
      <c r="UDM2" s="93"/>
      <c r="UDN2" s="93"/>
      <c r="UDO2" s="93"/>
      <c r="UDP2" s="93"/>
      <c r="UDQ2" s="93"/>
      <c r="UDR2" s="93"/>
      <c r="UDS2" s="93"/>
      <c r="UDT2" s="93"/>
      <c r="UDU2" s="93"/>
      <c r="UDV2" s="93"/>
      <c r="UDW2" s="93"/>
      <c r="UDX2" s="93"/>
      <c r="UDY2" s="93"/>
      <c r="UDZ2" s="93"/>
      <c r="UEA2" s="93"/>
      <c r="UEB2" s="93"/>
      <c r="UEC2" s="93"/>
      <c r="UED2" s="93"/>
      <c r="UEE2" s="93"/>
      <c r="UEF2" s="93"/>
      <c r="UEG2" s="93"/>
      <c r="UEH2" s="93"/>
      <c r="UEI2" s="93"/>
      <c r="UEJ2" s="93"/>
      <c r="UEK2" s="93"/>
      <c r="UEL2" s="93"/>
      <c r="UEM2" s="93"/>
      <c r="UEN2" s="93"/>
      <c r="UEO2" s="93"/>
      <c r="UEP2" s="93"/>
      <c r="UEQ2" s="93"/>
      <c r="UER2" s="93"/>
      <c r="UES2" s="93"/>
      <c r="UET2" s="93"/>
      <c r="UEU2" s="93"/>
      <c r="UEV2" s="93"/>
      <c r="UEW2" s="93"/>
      <c r="UEX2" s="93"/>
      <c r="UEY2" s="93"/>
      <c r="UEZ2" s="93"/>
      <c r="UFA2" s="93"/>
      <c r="UFB2" s="93"/>
      <c r="UFC2" s="93"/>
      <c r="UFD2" s="93"/>
      <c r="UFE2" s="93"/>
      <c r="UFF2" s="93"/>
      <c r="UFG2" s="93"/>
      <c r="UFH2" s="93"/>
      <c r="UFI2" s="93"/>
      <c r="UFJ2" s="93"/>
      <c r="UFK2" s="93"/>
      <c r="UFL2" s="93"/>
      <c r="UFM2" s="93"/>
      <c r="UFN2" s="93"/>
      <c r="UFO2" s="93"/>
      <c r="UFP2" s="93"/>
      <c r="UFQ2" s="93"/>
      <c r="UFR2" s="93"/>
      <c r="UFS2" s="93"/>
      <c r="UFT2" s="93"/>
      <c r="UFU2" s="93"/>
      <c r="UFV2" s="93"/>
      <c r="UFW2" s="93"/>
      <c r="UFX2" s="93"/>
      <c r="UFY2" s="93"/>
      <c r="UFZ2" s="93"/>
      <c r="UGA2" s="93"/>
      <c r="UGB2" s="93"/>
      <c r="UGC2" s="93"/>
      <c r="UGD2" s="93"/>
      <c r="UGE2" s="93"/>
      <c r="UGF2" s="93"/>
      <c r="UGG2" s="93"/>
      <c r="UGH2" s="93"/>
      <c r="UGI2" s="93"/>
      <c r="UGJ2" s="93"/>
      <c r="UGK2" s="93"/>
      <c r="UGL2" s="93"/>
      <c r="UGM2" s="93"/>
      <c r="UGN2" s="93"/>
      <c r="UGO2" s="93"/>
      <c r="UGP2" s="93"/>
      <c r="UGQ2" s="93"/>
      <c r="UGR2" s="93"/>
      <c r="UGS2" s="93"/>
      <c r="UGT2" s="93"/>
      <c r="UGU2" s="93"/>
      <c r="UGV2" s="93"/>
      <c r="UGW2" s="93"/>
      <c r="UGX2" s="93"/>
      <c r="UGY2" s="93"/>
      <c r="UGZ2" s="93"/>
      <c r="UHA2" s="93"/>
      <c r="UHB2" s="93"/>
      <c r="UHC2" s="93"/>
      <c r="UHD2" s="93"/>
      <c r="UHE2" s="93"/>
      <c r="UHF2" s="93"/>
      <c r="UHG2" s="93"/>
      <c r="UHH2" s="93"/>
      <c r="UHI2" s="93"/>
      <c r="UHJ2" s="93"/>
      <c r="UHK2" s="93"/>
      <c r="UHL2" s="93"/>
      <c r="UHM2" s="93"/>
      <c r="UHN2" s="93"/>
      <c r="UHO2" s="93"/>
      <c r="UHP2" s="93"/>
      <c r="UHQ2" s="93"/>
      <c r="UHR2" s="93"/>
      <c r="UHS2" s="93"/>
      <c r="UHT2" s="93"/>
      <c r="UHU2" s="93"/>
      <c r="UHV2" s="93"/>
      <c r="UHW2" s="93"/>
      <c r="UHX2" s="93"/>
      <c r="UHY2" s="93"/>
      <c r="UHZ2" s="93"/>
      <c r="UIA2" s="93"/>
      <c r="UIB2" s="93"/>
      <c r="UIC2" s="93"/>
      <c r="UID2" s="93"/>
      <c r="UIE2" s="93"/>
      <c r="UIF2" s="93"/>
      <c r="UIG2" s="93"/>
      <c r="UIH2" s="93"/>
      <c r="UII2" s="93"/>
      <c r="UIJ2" s="93"/>
      <c r="UIK2" s="93"/>
      <c r="UIL2" s="93"/>
      <c r="UIM2" s="93"/>
      <c r="UIN2" s="93"/>
      <c r="UIO2" s="93"/>
      <c r="UIP2" s="93"/>
      <c r="UIQ2" s="93"/>
      <c r="UIR2" s="93"/>
      <c r="UIS2" s="93"/>
      <c r="UIT2" s="93"/>
      <c r="UIU2" s="93"/>
      <c r="UIV2" s="93"/>
      <c r="UIW2" s="93"/>
      <c r="UIX2" s="93"/>
      <c r="UIY2" s="93"/>
      <c r="UIZ2" s="93"/>
      <c r="UJA2" s="93"/>
      <c r="UJB2" s="93"/>
      <c r="UJC2" s="93"/>
      <c r="UJD2" s="93"/>
      <c r="UJE2" s="93"/>
      <c r="UJF2" s="93"/>
      <c r="UJG2" s="93"/>
      <c r="UJH2" s="93"/>
      <c r="UJI2" s="93"/>
      <c r="UJJ2" s="93"/>
      <c r="UJK2" s="93"/>
      <c r="UJL2" s="93"/>
      <c r="UJM2" s="93"/>
      <c r="UJN2" s="93"/>
      <c r="UJO2" s="93"/>
      <c r="UJP2" s="93"/>
      <c r="UJQ2" s="93"/>
      <c r="UJR2" s="93"/>
      <c r="UJS2" s="93"/>
      <c r="UJT2" s="93"/>
      <c r="UJU2" s="93"/>
      <c r="UJV2" s="93"/>
      <c r="UJW2" s="93"/>
      <c r="UJX2" s="93"/>
      <c r="UJY2" s="93"/>
      <c r="UJZ2" s="93"/>
      <c r="UKA2" s="93"/>
      <c r="UKB2" s="93"/>
      <c r="UKC2" s="93"/>
      <c r="UKD2" s="93"/>
      <c r="UKE2" s="93"/>
      <c r="UKF2" s="93"/>
      <c r="UKG2" s="93"/>
      <c r="UKH2" s="93"/>
      <c r="UKI2" s="93"/>
      <c r="UKJ2" s="93"/>
      <c r="UKK2" s="93"/>
      <c r="UKL2" s="93"/>
      <c r="UKM2" s="93"/>
      <c r="UKN2" s="93"/>
      <c r="UKO2" s="93"/>
      <c r="UKP2" s="93"/>
      <c r="UKQ2" s="93"/>
      <c r="UKR2" s="93"/>
      <c r="UKS2" s="93"/>
      <c r="UKT2" s="93"/>
      <c r="UKU2" s="93"/>
      <c r="UKV2" s="93"/>
      <c r="UKW2" s="93"/>
      <c r="UKX2" s="93"/>
      <c r="UKY2" s="93"/>
      <c r="UKZ2" s="93"/>
      <c r="ULA2" s="93"/>
      <c r="ULB2" s="93"/>
      <c r="ULC2" s="93"/>
      <c r="ULD2" s="93"/>
      <c r="ULE2" s="93"/>
      <c r="ULF2" s="93"/>
      <c r="ULG2" s="93"/>
      <c r="ULH2" s="93"/>
      <c r="ULI2" s="93"/>
      <c r="ULJ2" s="93"/>
      <c r="ULK2" s="93"/>
      <c r="ULL2" s="93"/>
      <c r="ULM2" s="93"/>
      <c r="ULN2" s="93"/>
      <c r="ULO2" s="93"/>
      <c r="ULP2" s="93"/>
      <c r="ULQ2" s="93"/>
      <c r="ULR2" s="93"/>
      <c r="ULS2" s="93"/>
      <c r="ULT2" s="93"/>
      <c r="ULU2" s="93"/>
      <c r="ULV2" s="93"/>
      <c r="ULW2" s="93"/>
      <c r="ULX2" s="93"/>
      <c r="ULY2" s="93"/>
      <c r="ULZ2" s="93"/>
      <c r="UMA2" s="93"/>
      <c r="UMB2" s="93"/>
      <c r="UMC2" s="93"/>
      <c r="UMD2" s="93"/>
      <c r="UME2" s="93"/>
      <c r="UMF2" s="93"/>
      <c r="UMG2" s="93"/>
      <c r="UMH2" s="93"/>
      <c r="UMI2" s="93"/>
      <c r="UMJ2" s="93"/>
      <c r="UMK2" s="93"/>
      <c r="UML2" s="93"/>
      <c r="UMM2" s="93"/>
      <c r="UMN2" s="93"/>
      <c r="UMO2" s="93"/>
      <c r="UMP2" s="93"/>
      <c r="UMQ2" s="93"/>
      <c r="UMR2" s="93"/>
      <c r="UMS2" s="93"/>
      <c r="UMT2" s="93"/>
      <c r="UMU2" s="93"/>
      <c r="UMV2" s="93"/>
      <c r="UMW2" s="93"/>
      <c r="UMX2" s="93"/>
      <c r="UMY2" s="93"/>
      <c r="UMZ2" s="93"/>
      <c r="UNA2" s="93"/>
      <c r="UNB2" s="93"/>
      <c r="UNC2" s="93"/>
      <c r="UND2" s="93"/>
      <c r="UNE2" s="93"/>
      <c r="UNF2" s="93"/>
      <c r="UNG2" s="93"/>
      <c r="UNH2" s="93"/>
      <c r="UNI2" s="93"/>
      <c r="UNJ2" s="93"/>
      <c r="UNK2" s="93"/>
      <c r="UNL2" s="93"/>
      <c r="UNM2" s="93"/>
      <c r="UNN2" s="93"/>
      <c r="UNO2" s="93"/>
      <c r="UNP2" s="93"/>
      <c r="UNQ2" s="93"/>
      <c r="UNR2" s="93"/>
      <c r="UNS2" s="93"/>
      <c r="UNT2" s="93"/>
      <c r="UNU2" s="93"/>
      <c r="UNV2" s="93"/>
      <c r="UNW2" s="93"/>
      <c r="UNX2" s="93"/>
      <c r="UNY2" s="93"/>
      <c r="UNZ2" s="93"/>
      <c r="UOA2" s="93"/>
      <c r="UOB2" s="93"/>
      <c r="UOC2" s="93"/>
      <c r="UOD2" s="93"/>
      <c r="UOE2" s="93"/>
      <c r="UOF2" s="93"/>
      <c r="UOG2" s="93"/>
      <c r="UOH2" s="93"/>
      <c r="UOI2" s="93"/>
      <c r="UOJ2" s="93"/>
      <c r="UOK2" s="93"/>
      <c r="UOL2" s="93"/>
      <c r="UOM2" s="93"/>
      <c r="UON2" s="93"/>
      <c r="UOO2" s="93"/>
      <c r="UOP2" s="93"/>
      <c r="UOQ2" s="93"/>
      <c r="UOR2" s="93"/>
      <c r="UOS2" s="93"/>
      <c r="UOT2" s="93"/>
      <c r="UOU2" s="93"/>
      <c r="UOV2" s="93"/>
      <c r="UOW2" s="93"/>
      <c r="UOX2" s="93"/>
      <c r="UOY2" s="93"/>
      <c r="UOZ2" s="93"/>
      <c r="UPA2" s="93"/>
      <c r="UPB2" s="93"/>
      <c r="UPC2" s="93"/>
      <c r="UPD2" s="93"/>
      <c r="UPE2" s="93"/>
      <c r="UPF2" s="93"/>
      <c r="UPG2" s="93"/>
      <c r="UPH2" s="93"/>
      <c r="UPI2" s="93"/>
      <c r="UPJ2" s="93"/>
      <c r="UPK2" s="93"/>
      <c r="UPL2" s="93"/>
      <c r="UPM2" s="93"/>
      <c r="UPN2" s="93"/>
      <c r="UPO2" s="93"/>
      <c r="UPP2" s="93"/>
      <c r="UPQ2" s="93"/>
      <c r="UPR2" s="93"/>
      <c r="UPS2" s="93"/>
      <c r="UPT2" s="93"/>
      <c r="UPU2" s="93"/>
      <c r="UPV2" s="93"/>
      <c r="UPW2" s="93"/>
      <c r="UPX2" s="93"/>
      <c r="UPY2" s="93"/>
      <c r="UPZ2" s="93"/>
      <c r="UQA2" s="93"/>
      <c r="UQB2" s="93"/>
      <c r="UQC2" s="93"/>
      <c r="UQD2" s="93"/>
      <c r="UQE2" s="93"/>
      <c r="UQF2" s="93"/>
      <c r="UQG2" s="93"/>
      <c r="UQH2" s="93"/>
      <c r="UQI2" s="93"/>
      <c r="UQJ2" s="93"/>
      <c r="UQK2" s="93"/>
      <c r="UQL2" s="93"/>
      <c r="UQM2" s="93"/>
      <c r="UQN2" s="93"/>
      <c r="UQO2" s="93"/>
      <c r="UQP2" s="93"/>
      <c r="UQQ2" s="93"/>
      <c r="UQR2" s="93"/>
      <c r="UQS2" s="93"/>
      <c r="UQT2" s="93"/>
      <c r="UQU2" s="93"/>
      <c r="UQV2" s="93"/>
      <c r="UQW2" s="93"/>
      <c r="UQX2" s="93"/>
      <c r="UQY2" s="93"/>
      <c r="UQZ2" s="93"/>
      <c r="URA2" s="93"/>
      <c r="URB2" s="93"/>
      <c r="URC2" s="93"/>
      <c r="URD2" s="93"/>
      <c r="URE2" s="93"/>
      <c r="URF2" s="93"/>
      <c r="URG2" s="93"/>
      <c r="URH2" s="93"/>
      <c r="URI2" s="93"/>
      <c r="URJ2" s="93"/>
      <c r="URK2" s="93"/>
      <c r="URL2" s="93"/>
      <c r="URM2" s="93"/>
      <c r="URN2" s="93"/>
      <c r="URO2" s="93"/>
      <c r="URP2" s="93"/>
      <c r="URQ2" s="93"/>
      <c r="URR2" s="93"/>
      <c r="URS2" s="93"/>
      <c r="URT2" s="93"/>
      <c r="URU2" s="93"/>
      <c r="URV2" s="93"/>
      <c r="URW2" s="93"/>
      <c r="URX2" s="93"/>
      <c r="URY2" s="93"/>
      <c r="URZ2" s="93"/>
      <c r="USA2" s="93"/>
      <c r="USB2" s="93"/>
      <c r="USC2" s="93"/>
      <c r="USD2" s="93"/>
      <c r="USE2" s="93"/>
      <c r="USF2" s="93"/>
      <c r="USG2" s="93"/>
      <c r="USH2" s="93"/>
      <c r="USI2" s="93"/>
      <c r="USJ2" s="93"/>
      <c r="USK2" s="93"/>
      <c r="USL2" s="93"/>
      <c r="USM2" s="93"/>
      <c r="USN2" s="93"/>
      <c r="USO2" s="93"/>
      <c r="USP2" s="93"/>
      <c r="USQ2" s="93"/>
      <c r="USR2" s="93"/>
      <c r="USS2" s="93"/>
      <c r="UST2" s="93"/>
      <c r="USU2" s="93"/>
      <c r="USV2" s="93"/>
      <c r="USW2" s="93"/>
      <c r="USX2" s="93"/>
      <c r="USY2" s="93"/>
      <c r="USZ2" s="93"/>
      <c r="UTA2" s="93"/>
      <c r="UTB2" s="93"/>
      <c r="UTC2" s="93"/>
      <c r="UTD2" s="93"/>
      <c r="UTE2" s="93"/>
      <c r="UTF2" s="93"/>
      <c r="UTG2" s="93"/>
      <c r="UTH2" s="93"/>
      <c r="UTI2" s="93"/>
      <c r="UTJ2" s="93"/>
      <c r="UTK2" s="93"/>
      <c r="UTL2" s="93"/>
      <c r="UTM2" s="93"/>
      <c r="UTN2" s="93"/>
      <c r="UTO2" s="93"/>
      <c r="UTP2" s="93"/>
      <c r="UTQ2" s="93"/>
      <c r="UTR2" s="93"/>
      <c r="UTS2" s="93"/>
      <c r="UTT2" s="93"/>
      <c r="UTU2" s="93"/>
      <c r="UTV2" s="93"/>
      <c r="UTW2" s="93"/>
      <c r="UTX2" s="93"/>
      <c r="UTY2" s="93"/>
      <c r="UTZ2" s="93"/>
      <c r="UUA2" s="93"/>
      <c r="UUB2" s="93"/>
      <c r="UUC2" s="93"/>
      <c r="UUD2" s="93"/>
      <c r="UUE2" s="93"/>
      <c r="UUF2" s="93"/>
      <c r="UUG2" s="93"/>
      <c r="UUH2" s="93"/>
      <c r="UUI2" s="93"/>
      <c r="UUJ2" s="93"/>
      <c r="UUK2" s="93"/>
      <c r="UUL2" s="93"/>
      <c r="UUM2" s="93"/>
      <c r="UUN2" s="93"/>
      <c r="UUO2" s="93"/>
      <c r="UUP2" s="93"/>
      <c r="UUQ2" s="93"/>
      <c r="UUR2" s="93"/>
      <c r="UUS2" s="93"/>
      <c r="UUT2" s="93"/>
      <c r="UUU2" s="93"/>
      <c r="UUV2" s="93"/>
      <c r="UUW2" s="93"/>
      <c r="UUX2" s="93"/>
      <c r="UUY2" s="93"/>
      <c r="UUZ2" s="93"/>
      <c r="UVA2" s="93"/>
      <c r="UVB2" s="93"/>
      <c r="UVC2" s="93"/>
      <c r="UVD2" s="93"/>
      <c r="UVE2" s="93"/>
      <c r="UVF2" s="93"/>
      <c r="UVG2" s="93"/>
      <c r="UVH2" s="93"/>
      <c r="UVI2" s="93"/>
      <c r="UVJ2" s="93"/>
      <c r="UVK2" s="93"/>
      <c r="UVL2" s="93"/>
      <c r="UVM2" s="93"/>
      <c r="UVN2" s="93"/>
      <c r="UVO2" s="93"/>
      <c r="UVP2" s="93"/>
      <c r="UVQ2" s="93"/>
      <c r="UVR2" s="93"/>
      <c r="UVS2" s="93"/>
      <c r="UVT2" s="93"/>
      <c r="UVU2" s="93"/>
      <c r="UVV2" s="93"/>
      <c r="UVW2" s="93"/>
      <c r="UVX2" s="93"/>
      <c r="UVY2" s="93"/>
      <c r="UVZ2" s="93"/>
      <c r="UWA2" s="93"/>
      <c r="UWB2" s="93"/>
      <c r="UWC2" s="93"/>
      <c r="UWD2" s="93"/>
      <c r="UWE2" s="93"/>
      <c r="UWF2" s="93"/>
      <c r="UWG2" s="93"/>
      <c r="UWH2" s="93"/>
      <c r="UWI2" s="93"/>
      <c r="UWJ2" s="93"/>
      <c r="UWK2" s="93"/>
      <c r="UWL2" s="93"/>
      <c r="UWM2" s="93"/>
      <c r="UWN2" s="93"/>
      <c r="UWO2" s="93"/>
      <c r="UWP2" s="93"/>
      <c r="UWQ2" s="93"/>
      <c r="UWR2" s="93"/>
      <c r="UWS2" s="93"/>
      <c r="UWT2" s="93"/>
      <c r="UWU2" s="93"/>
      <c r="UWV2" s="93"/>
      <c r="UWW2" s="93"/>
      <c r="UWX2" s="93"/>
      <c r="UWY2" s="93"/>
      <c r="UWZ2" s="93"/>
      <c r="UXA2" s="93"/>
      <c r="UXB2" s="93"/>
      <c r="UXC2" s="93"/>
      <c r="UXD2" s="93"/>
      <c r="UXE2" s="93"/>
      <c r="UXF2" s="93"/>
      <c r="UXG2" s="93"/>
      <c r="UXH2" s="93"/>
      <c r="UXI2" s="93"/>
      <c r="UXJ2" s="93"/>
      <c r="UXK2" s="93"/>
      <c r="UXL2" s="93"/>
      <c r="UXM2" s="93"/>
      <c r="UXN2" s="93"/>
      <c r="UXO2" s="93"/>
      <c r="UXP2" s="93"/>
      <c r="UXQ2" s="93"/>
      <c r="UXR2" s="93"/>
      <c r="UXS2" s="93"/>
      <c r="UXT2" s="93"/>
      <c r="UXU2" s="93"/>
      <c r="UXV2" s="93"/>
      <c r="UXW2" s="93"/>
      <c r="UXX2" s="93"/>
      <c r="UXY2" s="93"/>
      <c r="UXZ2" s="93"/>
      <c r="UYA2" s="93"/>
      <c r="UYB2" s="93"/>
      <c r="UYC2" s="93"/>
      <c r="UYD2" s="93"/>
      <c r="UYE2" s="93"/>
      <c r="UYF2" s="93"/>
      <c r="UYG2" s="93"/>
      <c r="UYH2" s="93"/>
      <c r="UYI2" s="93"/>
      <c r="UYJ2" s="93"/>
      <c r="UYK2" s="93"/>
      <c r="UYL2" s="93"/>
      <c r="UYM2" s="93"/>
      <c r="UYN2" s="93"/>
      <c r="UYO2" s="93"/>
      <c r="UYP2" s="93"/>
      <c r="UYQ2" s="93"/>
      <c r="UYR2" s="93"/>
      <c r="UYS2" s="93"/>
      <c r="UYT2" s="93"/>
      <c r="UYU2" s="93"/>
      <c r="UYV2" s="93"/>
      <c r="UYW2" s="93"/>
      <c r="UYX2" s="93"/>
      <c r="UYY2" s="93"/>
      <c r="UYZ2" s="93"/>
      <c r="UZA2" s="93"/>
      <c r="UZB2" s="93"/>
      <c r="UZC2" s="93"/>
      <c r="UZD2" s="93"/>
      <c r="UZE2" s="93"/>
      <c r="UZF2" s="93"/>
      <c r="UZG2" s="93"/>
      <c r="UZH2" s="93"/>
      <c r="UZI2" s="93"/>
      <c r="UZJ2" s="93"/>
      <c r="UZK2" s="93"/>
      <c r="UZL2" s="93"/>
      <c r="UZM2" s="93"/>
      <c r="UZN2" s="93"/>
      <c r="UZO2" s="93"/>
      <c r="UZP2" s="93"/>
      <c r="UZQ2" s="93"/>
      <c r="UZR2" s="93"/>
      <c r="UZS2" s="93"/>
      <c r="UZT2" s="93"/>
      <c r="UZU2" s="93"/>
      <c r="UZV2" s="93"/>
      <c r="UZW2" s="93"/>
      <c r="UZX2" s="93"/>
      <c r="UZY2" s="93"/>
      <c r="UZZ2" s="93"/>
      <c r="VAA2" s="93"/>
      <c r="VAB2" s="93"/>
      <c r="VAC2" s="93"/>
      <c r="VAD2" s="93"/>
      <c r="VAE2" s="93"/>
      <c r="VAF2" s="93"/>
      <c r="VAG2" s="93"/>
      <c r="VAH2" s="93"/>
      <c r="VAI2" s="93"/>
      <c r="VAJ2" s="93"/>
      <c r="VAK2" s="93"/>
      <c r="VAL2" s="93"/>
      <c r="VAM2" s="93"/>
      <c r="VAN2" s="93"/>
      <c r="VAO2" s="93"/>
      <c r="VAP2" s="93"/>
      <c r="VAQ2" s="93"/>
      <c r="VAR2" s="93"/>
      <c r="VAS2" s="93"/>
      <c r="VAT2" s="93"/>
      <c r="VAU2" s="93"/>
      <c r="VAV2" s="93"/>
      <c r="VAW2" s="93"/>
      <c r="VAX2" s="93"/>
      <c r="VAY2" s="93"/>
      <c r="VAZ2" s="93"/>
      <c r="VBA2" s="93"/>
      <c r="VBB2" s="93"/>
      <c r="VBC2" s="93"/>
      <c r="VBD2" s="93"/>
      <c r="VBE2" s="93"/>
      <c r="VBF2" s="93"/>
      <c r="VBG2" s="93"/>
      <c r="VBH2" s="93"/>
      <c r="VBI2" s="93"/>
      <c r="VBJ2" s="93"/>
      <c r="VBK2" s="93"/>
      <c r="VBL2" s="93"/>
      <c r="VBM2" s="93"/>
      <c r="VBN2" s="93"/>
      <c r="VBO2" s="93"/>
      <c r="VBP2" s="93"/>
      <c r="VBQ2" s="93"/>
      <c r="VBR2" s="93"/>
      <c r="VBS2" s="93"/>
      <c r="VBT2" s="93"/>
      <c r="VBU2" s="93"/>
      <c r="VBV2" s="93"/>
      <c r="VBW2" s="93"/>
      <c r="VBX2" s="93"/>
      <c r="VBY2" s="93"/>
      <c r="VBZ2" s="93"/>
      <c r="VCA2" s="93"/>
      <c r="VCB2" s="93"/>
      <c r="VCC2" s="93"/>
      <c r="VCD2" s="93"/>
      <c r="VCE2" s="93"/>
      <c r="VCF2" s="93"/>
      <c r="VCG2" s="93"/>
      <c r="VCH2" s="93"/>
      <c r="VCI2" s="93"/>
      <c r="VCJ2" s="93"/>
      <c r="VCK2" s="93"/>
      <c r="VCL2" s="93"/>
      <c r="VCM2" s="93"/>
      <c r="VCN2" s="93"/>
      <c r="VCO2" s="93"/>
      <c r="VCP2" s="93"/>
      <c r="VCQ2" s="93"/>
      <c r="VCR2" s="93"/>
      <c r="VCS2" s="93"/>
      <c r="VCT2" s="93"/>
      <c r="VCU2" s="93"/>
      <c r="VCV2" s="93"/>
      <c r="VCW2" s="93"/>
      <c r="VCX2" s="93"/>
      <c r="VCY2" s="93"/>
      <c r="VCZ2" s="93"/>
      <c r="VDA2" s="93"/>
      <c r="VDB2" s="93"/>
      <c r="VDC2" s="93"/>
      <c r="VDD2" s="93"/>
      <c r="VDE2" s="93"/>
      <c r="VDF2" s="93"/>
      <c r="VDG2" s="93"/>
      <c r="VDH2" s="93"/>
      <c r="VDI2" s="93"/>
      <c r="VDJ2" s="93"/>
      <c r="VDK2" s="93"/>
      <c r="VDL2" s="93"/>
      <c r="VDM2" s="93"/>
      <c r="VDN2" s="93"/>
      <c r="VDO2" s="93"/>
      <c r="VDP2" s="93"/>
      <c r="VDQ2" s="93"/>
      <c r="VDR2" s="93"/>
      <c r="VDS2" s="93"/>
      <c r="VDT2" s="93"/>
      <c r="VDU2" s="93"/>
      <c r="VDV2" s="93"/>
      <c r="VDW2" s="93"/>
      <c r="VDX2" s="93"/>
      <c r="VDY2" s="93"/>
      <c r="VDZ2" s="93"/>
      <c r="VEA2" s="93"/>
      <c r="VEB2" s="93"/>
      <c r="VEC2" s="93"/>
      <c r="VED2" s="93"/>
      <c r="VEE2" s="93"/>
      <c r="VEF2" s="93"/>
      <c r="VEG2" s="93"/>
      <c r="VEH2" s="93"/>
      <c r="VEI2" s="93"/>
      <c r="VEJ2" s="93"/>
      <c r="VEK2" s="93"/>
      <c r="VEL2" s="93"/>
      <c r="VEM2" s="93"/>
      <c r="VEN2" s="93"/>
      <c r="VEO2" s="93"/>
      <c r="VEP2" s="93"/>
      <c r="VEQ2" s="93"/>
      <c r="VER2" s="93"/>
      <c r="VES2" s="93"/>
      <c r="VET2" s="93"/>
      <c r="VEU2" s="93"/>
      <c r="VEV2" s="93"/>
      <c r="VEW2" s="93"/>
      <c r="VEX2" s="93"/>
      <c r="VEY2" s="93"/>
      <c r="VEZ2" s="93"/>
      <c r="VFA2" s="93"/>
      <c r="VFB2" s="93"/>
      <c r="VFC2" s="93"/>
      <c r="VFD2" s="93"/>
      <c r="VFE2" s="93"/>
      <c r="VFF2" s="93"/>
      <c r="VFG2" s="93"/>
      <c r="VFH2" s="93"/>
      <c r="VFI2" s="93"/>
      <c r="VFJ2" s="93"/>
      <c r="VFK2" s="93"/>
      <c r="VFL2" s="93"/>
      <c r="VFM2" s="93"/>
      <c r="VFN2" s="93"/>
      <c r="VFO2" s="93"/>
      <c r="VFP2" s="93"/>
      <c r="VFQ2" s="93"/>
      <c r="VFR2" s="93"/>
      <c r="VFS2" s="93"/>
      <c r="VFT2" s="93"/>
      <c r="VFU2" s="93"/>
      <c r="VFV2" s="93"/>
      <c r="VFW2" s="93"/>
      <c r="VFX2" s="93"/>
      <c r="VFY2" s="93"/>
      <c r="VFZ2" s="93"/>
      <c r="VGA2" s="93"/>
      <c r="VGB2" s="93"/>
      <c r="VGC2" s="93"/>
      <c r="VGD2" s="93"/>
      <c r="VGE2" s="93"/>
      <c r="VGF2" s="93"/>
      <c r="VGG2" s="93"/>
      <c r="VGH2" s="93"/>
      <c r="VGI2" s="93"/>
      <c r="VGJ2" s="93"/>
      <c r="VGK2" s="93"/>
      <c r="VGL2" s="93"/>
      <c r="VGM2" s="93"/>
      <c r="VGN2" s="93"/>
      <c r="VGO2" s="93"/>
      <c r="VGP2" s="93"/>
      <c r="VGQ2" s="93"/>
      <c r="VGR2" s="93"/>
      <c r="VGS2" s="93"/>
      <c r="VGT2" s="93"/>
      <c r="VGU2" s="93"/>
      <c r="VGV2" s="93"/>
      <c r="VGW2" s="93"/>
      <c r="VGX2" s="93"/>
      <c r="VGY2" s="93"/>
      <c r="VGZ2" s="93"/>
      <c r="VHA2" s="93"/>
      <c r="VHB2" s="93"/>
      <c r="VHC2" s="93"/>
      <c r="VHD2" s="93"/>
      <c r="VHE2" s="93"/>
      <c r="VHF2" s="93"/>
      <c r="VHG2" s="93"/>
      <c r="VHH2" s="93"/>
      <c r="VHI2" s="93"/>
      <c r="VHJ2" s="93"/>
      <c r="VHK2" s="93"/>
      <c r="VHL2" s="93"/>
      <c r="VHM2" s="93"/>
      <c r="VHN2" s="93"/>
      <c r="VHO2" s="93"/>
      <c r="VHP2" s="93"/>
      <c r="VHQ2" s="93"/>
      <c r="VHR2" s="93"/>
      <c r="VHS2" s="93"/>
      <c r="VHT2" s="93"/>
      <c r="VHU2" s="93"/>
      <c r="VHV2" s="93"/>
      <c r="VHW2" s="93"/>
      <c r="VHX2" s="93"/>
      <c r="VHY2" s="93"/>
      <c r="VHZ2" s="93"/>
      <c r="VIA2" s="93"/>
      <c r="VIB2" s="93"/>
      <c r="VIC2" s="93"/>
      <c r="VID2" s="93"/>
      <c r="VIE2" s="93"/>
      <c r="VIF2" s="93"/>
      <c r="VIG2" s="93"/>
      <c r="VIH2" s="93"/>
      <c r="VII2" s="93"/>
      <c r="VIJ2" s="93"/>
      <c r="VIK2" s="93"/>
      <c r="VIL2" s="93"/>
      <c r="VIM2" s="93"/>
      <c r="VIN2" s="93"/>
      <c r="VIO2" s="93"/>
      <c r="VIP2" s="93"/>
      <c r="VIQ2" s="93"/>
      <c r="VIR2" s="93"/>
      <c r="VIS2" s="93"/>
      <c r="VIT2" s="93"/>
      <c r="VIU2" s="93"/>
      <c r="VIV2" s="93"/>
      <c r="VIW2" s="93"/>
      <c r="VIX2" s="93"/>
      <c r="VIY2" s="93"/>
      <c r="VIZ2" s="93"/>
      <c r="VJA2" s="93"/>
      <c r="VJB2" s="93"/>
      <c r="VJC2" s="93"/>
      <c r="VJD2" s="93"/>
      <c r="VJE2" s="93"/>
      <c r="VJF2" s="93"/>
      <c r="VJG2" s="93"/>
      <c r="VJH2" s="93"/>
      <c r="VJI2" s="93"/>
      <c r="VJJ2" s="93"/>
      <c r="VJK2" s="93"/>
      <c r="VJL2" s="93"/>
      <c r="VJM2" s="93"/>
      <c r="VJN2" s="93"/>
      <c r="VJO2" s="93"/>
      <c r="VJP2" s="93"/>
      <c r="VJQ2" s="93"/>
      <c r="VJR2" s="93"/>
      <c r="VJS2" s="93"/>
      <c r="VJT2" s="93"/>
      <c r="VJU2" s="93"/>
      <c r="VJV2" s="93"/>
      <c r="VJW2" s="93"/>
      <c r="VJX2" s="93"/>
      <c r="VJY2" s="93"/>
      <c r="VJZ2" s="93"/>
      <c r="VKA2" s="93"/>
      <c r="VKB2" s="93"/>
      <c r="VKC2" s="93"/>
      <c r="VKD2" s="93"/>
      <c r="VKE2" s="93"/>
      <c r="VKF2" s="93"/>
      <c r="VKG2" s="93"/>
      <c r="VKH2" s="93"/>
      <c r="VKI2" s="93"/>
      <c r="VKJ2" s="93"/>
      <c r="VKK2" s="93"/>
      <c r="VKL2" s="93"/>
      <c r="VKM2" s="93"/>
      <c r="VKN2" s="93"/>
      <c r="VKO2" s="93"/>
      <c r="VKP2" s="93"/>
      <c r="VKQ2" s="93"/>
      <c r="VKR2" s="93"/>
      <c r="VKS2" s="93"/>
      <c r="VKT2" s="93"/>
      <c r="VKU2" s="93"/>
      <c r="VKV2" s="93"/>
      <c r="VKW2" s="93"/>
      <c r="VKX2" s="93"/>
      <c r="VKY2" s="93"/>
      <c r="VKZ2" s="93"/>
      <c r="VLA2" s="93"/>
      <c r="VLB2" s="93"/>
      <c r="VLC2" s="93"/>
      <c r="VLD2" s="93"/>
      <c r="VLE2" s="93"/>
      <c r="VLF2" s="93"/>
      <c r="VLG2" s="93"/>
      <c r="VLH2" s="93"/>
      <c r="VLI2" s="93"/>
      <c r="VLJ2" s="93"/>
      <c r="VLK2" s="93"/>
      <c r="VLL2" s="93"/>
      <c r="VLM2" s="93"/>
      <c r="VLN2" s="93"/>
      <c r="VLO2" s="93"/>
      <c r="VLP2" s="93"/>
      <c r="VLQ2" s="93"/>
      <c r="VLR2" s="93"/>
      <c r="VLS2" s="93"/>
      <c r="VLT2" s="93"/>
      <c r="VLU2" s="93"/>
      <c r="VLV2" s="93"/>
      <c r="VLW2" s="93"/>
      <c r="VLX2" s="93"/>
      <c r="VLY2" s="93"/>
      <c r="VLZ2" s="93"/>
      <c r="VMA2" s="93"/>
      <c r="VMB2" s="93"/>
      <c r="VMC2" s="93"/>
      <c r="VMD2" s="93"/>
      <c r="VME2" s="93"/>
      <c r="VMF2" s="93"/>
      <c r="VMG2" s="93"/>
      <c r="VMH2" s="93"/>
      <c r="VMI2" s="93"/>
      <c r="VMJ2" s="93"/>
      <c r="VMK2" s="93"/>
      <c r="VML2" s="93"/>
      <c r="VMM2" s="93"/>
      <c r="VMN2" s="93"/>
      <c r="VMO2" s="93"/>
      <c r="VMP2" s="93"/>
      <c r="VMQ2" s="93"/>
      <c r="VMR2" s="93"/>
      <c r="VMS2" s="93"/>
      <c r="VMT2" s="93"/>
      <c r="VMU2" s="93"/>
      <c r="VMV2" s="93"/>
      <c r="VMW2" s="93"/>
      <c r="VMX2" s="93"/>
      <c r="VMY2" s="93"/>
      <c r="VMZ2" s="93"/>
      <c r="VNA2" s="93"/>
      <c r="VNB2" s="93"/>
      <c r="VNC2" s="93"/>
      <c r="VND2" s="93"/>
      <c r="VNE2" s="93"/>
      <c r="VNF2" s="93"/>
      <c r="VNG2" s="93"/>
      <c r="VNH2" s="93"/>
      <c r="VNI2" s="93"/>
      <c r="VNJ2" s="93"/>
      <c r="VNK2" s="93"/>
      <c r="VNL2" s="93"/>
      <c r="VNM2" s="93"/>
      <c r="VNN2" s="93"/>
      <c r="VNO2" s="93"/>
      <c r="VNP2" s="93"/>
      <c r="VNQ2" s="93"/>
      <c r="VNR2" s="93"/>
      <c r="VNS2" s="93"/>
      <c r="VNT2" s="93"/>
      <c r="VNU2" s="93"/>
      <c r="VNV2" s="93"/>
      <c r="VNW2" s="93"/>
      <c r="VNX2" s="93"/>
      <c r="VNY2" s="93"/>
      <c r="VNZ2" s="93"/>
      <c r="VOA2" s="93"/>
      <c r="VOB2" s="93"/>
      <c r="VOC2" s="93"/>
      <c r="VOD2" s="93"/>
      <c r="VOE2" s="93"/>
      <c r="VOF2" s="93"/>
      <c r="VOG2" s="93"/>
      <c r="VOH2" s="93"/>
      <c r="VOI2" s="93"/>
      <c r="VOJ2" s="93"/>
      <c r="VOK2" s="93"/>
      <c r="VOL2" s="93"/>
      <c r="VOM2" s="93"/>
      <c r="VON2" s="93"/>
      <c r="VOO2" s="93"/>
      <c r="VOP2" s="93"/>
      <c r="VOQ2" s="93"/>
      <c r="VOR2" s="93"/>
      <c r="VOS2" s="93"/>
      <c r="VOT2" s="93"/>
      <c r="VOU2" s="93"/>
      <c r="VOV2" s="93"/>
      <c r="VOW2" s="93"/>
      <c r="VOX2" s="93"/>
      <c r="VOY2" s="93"/>
      <c r="VOZ2" s="93"/>
      <c r="VPA2" s="93"/>
      <c r="VPB2" s="93"/>
      <c r="VPC2" s="93"/>
      <c r="VPD2" s="93"/>
      <c r="VPE2" s="93"/>
      <c r="VPF2" s="93"/>
      <c r="VPG2" s="93"/>
      <c r="VPH2" s="93"/>
      <c r="VPI2" s="93"/>
      <c r="VPJ2" s="93"/>
      <c r="VPK2" s="93"/>
      <c r="VPL2" s="93"/>
      <c r="VPM2" s="93"/>
      <c r="VPN2" s="93"/>
      <c r="VPO2" s="93"/>
      <c r="VPP2" s="93"/>
      <c r="VPQ2" s="93"/>
      <c r="VPR2" s="93"/>
      <c r="VPS2" s="93"/>
      <c r="VPT2" s="93"/>
      <c r="VPU2" s="93"/>
      <c r="VPV2" s="93"/>
      <c r="VPW2" s="93"/>
      <c r="VPX2" s="93"/>
      <c r="VPY2" s="93"/>
      <c r="VPZ2" s="93"/>
      <c r="VQA2" s="93"/>
      <c r="VQB2" s="93"/>
      <c r="VQC2" s="93"/>
      <c r="VQD2" s="93"/>
      <c r="VQE2" s="93"/>
      <c r="VQF2" s="93"/>
      <c r="VQG2" s="93"/>
      <c r="VQH2" s="93"/>
      <c r="VQI2" s="93"/>
      <c r="VQJ2" s="93"/>
      <c r="VQK2" s="93"/>
      <c r="VQL2" s="93"/>
      <c r="VQM2" s="93"/>
      <c r="VQN2" s="93"/>
      <c r="VQO2" s="93"/>
      <c r="VQP2" s="93"/>
      <c r="VQQ2" s="93"/>
      <c r="VQR2" s="93"/>
      <c r="VQS2" s="93"/>
      <c r="VQT2" s="93"/>
      <c r="VQU2" s="93"/>
      <c r="VQV2" s="93"/>
      <c r="VQW2" s="93"/>
      <c r="VQX2" s="93"/>
      <c r="VQY2" s="93"/>
      <c r="VQZ2" s="93"/>
      <c r="VRA2" s="93"/>
      <c r="VRB2" s="93"/>
      <c r="VRC2" s="93"/>
      <c r="VRD2" s="93"/>
      <c r="VRE2" s="93"/>
      <c r="VRF2" s="93"/>
      <c r="VRG2" s="93"/>
      <c r="VRH2" s="93"/>
      <c r="VRI2" s="93"/>
      <c r="VRJ2" s="93"/>
      <c r="VRK2" s="93"/>
      <c r="VRL2" s="93"/>
      <c r="VRM2" s="93"/>
      <c r="VRN2" s="93"/>
      <c r="VRO2" s="93"/>
      <c r="VRP2" s="93"/>
      <c r="VRQ2" s="93"/>
      <c r="VRR2" s="93"/>
      <c r="VRS2" s="93"/>
      <c r="VRT2" s="93"/>
      <c r="VRU2" s="93"/>
      <c r="VRV2" s="93"/>
      <c r="VRW2" s="93"/>
      <c r="VRX2" s="93"/>
      <c r="VRY2" s="93"/>
      <c r="VRZ2" s="93"/>
      <c r="VSA2" s="93"/>
      <c r="VSB2" s="93"/>
      <c r="VSC2" s="93"/>
      <c r="VSD2" s="93"/>
      <c r="VSE2" s="93"/>
      <c r="VSF2" s="93"/>
      <c r="VSG2" s="93"/>
      <c r="VSH2" s="93"/>
      <c r="VSI2" s="93"/>
      <c r="VSJ2" s="93"/>
      <c r="VSK2" s="93"/>
      <c r="VSL2" s="93"/>
      <c r="VSM2" s="93"/>
      <c r="VSN2" s="93"/>
      <c r="VSO2" s="93"/>
      <c r="VSP2" s="93"/>
      <c r="VSQ2" s="93"/>
      <c r="VSR2" s="93"/>
      <c r="VSS2" s="93"/>
      <c r="VST2" s="93"/>
      <c r="VSU2" s="93"/>
      <c r="VSV2" s="93"/>
      <c r="VSW2" s="93"/>
      <c r="VSX2" s="93"/>
      <c r="VSY2" s="93"/>
      <c r="VSZ2" s="93"/>
      <c r="VTA2" s="93"/>
      <c r="VTB2" s="93"/>
      <c r="VTC2" s="93"/>
      <c r="VTD2" s="93"/>
      <c r="VTE2" s="93"/>
      <c r="VTF2" s="93"/>
      <c r="VTG2" s="93"/>
      <c r="VTH2" s="93"/>
      <c r="VTI2" s="93"/>
      <c r="VTJ2" s="93"/>
      <c r="VTK2" s="93"/>
      <c r="VTL2" s="93"/>
      <c r="VTM2" s="93"/>
      <c r="VTN2" s="93"/>
      <c r="VTO2" s="93"/>
      <c r="VTP2" s="93"/>
      <c r="VTQ2" s="93"/>
      <c r="VTR2" s="93"/>
      <c r="VTS2" s="93"/>
      <c r="VTT2" s="93"/>
      <c r="VTU2" s="93"/>
      <c r="VTV2" s="93"/>
      <c r="VTW2" s="93"/>
      <c r="VTX2" s="93"/>
      <c r="VTY2" s="93"/>
      <c r="VTZ2" s="93"/>
      <c r="VUA2" s="93"/>
      <c r="VUB2" s="93"/>
      <c r="VUC2" s="93"/>
      <c r="VUD2" s="93"/>
      <c r="VUE2" s="93"/>
      <c r="VUF2" s="93"/>
      <c r="VUG2" s="93"/>
      <c r="VUH2" s="93"/>
      <c r="VUI2" s="93"/>
      <c r="VUJ2" s="93"/>
      <c r="VUK2" s="93"/>
      <c r="VUL2" s="93"/>
      <c r="VUM2" s="93"/>
      <c r="VUN2" s="93"/>
      <c r="VUO2" s="93"/>
      <c r="VUP2" s="93"/>
      <c r="VUQ2" s="93"/>
      <c r="VUR2" s="93"/>
      <c r="VUS2" s="93"/>
      <c r="VUT2" s="93"/>
      <c r="VUU2" s="93"/>
      <c r="VUV2" s="93"/>
      <c r="VUW2" s="93"/>
      <c r="VUX2" s="93"/>
      <c r="VUY2" s="93"/>
      <c r="VUZ2" s="93"/>
      <c r="VVA2" s="93"/>
      <c r="VVB2" s="93"/>
      <c r="VVC2" s="93"/>
      <c r="VVD2" s="93"/>
      <c r="VVE2" s="93"/>
      <c r="VVF2" s="93"/>
      <c r="VVG2" s="93"/>
      <c r="VVH2" s="93"/>
      <c r="VVI2" s="93"/>
      <c r="VVJ2" s="93"/>
      <c r="VVK2" s="93"/>
      <c r="VVL2" s="93"/>
      <c r="VVM2" s="93"/>
      <c r="VVN2" s="93"/>
      <c r="VVO2" s="93"/>
      <c r="VVP2" s="93"/>
      <c r="VVQ2" s="93"/>
      <c r="VVR2" s="93"/>
      <c r="VVS2" s="93"/>
      <c r="VVT2" s="93"/>
      <c r="VVU2" s="93"/>
      <c r="VVV2" s="93"/>
      <c r="VVW2" s="93"/>
      <c r="VVX2" s="93"/>
      <c r="VVY2" s="93"/>
      <c r="VVZ2" s="93"/>
      <c r="VWA2" s="93"/>
      <c r="VWB2" s="93"/>
      <c r="VWC2" s="93"/>
      <c r="VWD2" s="93"/>
      <c r="VWE2" s="93"/>
      <c r="VWF2" s="93"/>
      <c r="VWG2" s="93"/>
      <c r="VWH2" s="93"/>
      <c r="VWI2" s="93"/>
      <c r="VWJ2" s="93"/>
      <c r="VWK2" s="93"/>
      <c r="VWL2" s="93"/>
      <c r="VWM2" s="93"/>
      <c r="VWN2" s="93"/>
      <c r="VWO2" s="93"/>
      <c r="VWP2" s="93"/>
      <c r="VWQ2" s="93"/>
      <c r="VWR2" s="93"/>
      <c r="VWS2" s="93"/>
      <c r="VWT2" s="93"/>
      <c r="VWU2" s="93"/>
      <c r="VWV2" s="93"/>
      <c r="VWW2" s="93"/>
      <c r="VWX2" s="93"/>
      <c r="VWY2" s="93"/>
      <c r="VWZ2" s="93"/>
      <c r="VXA2" s="93"/>
      <c r="VXB2" s="93"/>
      <c r="VXC2" s="93"/>
      <c r="VXD2" s="93"/>
      <c r="VXE2" s="93"/>
      <c r="VXF2" s="93"/>
      <c r="VXG2" s="93"/>
      <c r="VXH2" s="93"/>
      <c r="VXI2" s="93"/>
      <c r="VXJ2" s="93"/>
      <c r="VXK2" s="93"/>
      <c r="VXL2" s="93"/>
      <c r="VXM2" s="93"/>
      <c r="VXN2" s="93"/>
      <c r="VXO2" s="93"/>
      <c r="VXP2" s="93"/>
      <c r="VXQ2" s="93"/>
      <c r="VXR2" s="93"/>
      <c r="VXS2" s="93"/>
      <c r="VXT2" s="93"/>
      <c r="VXU2" s="93"/>
      <c r="VXV2" s="93"/>
      <c r="VXW2" s="93"/>
      <c r="VXX2" s="93"/>
      <c r="VXY2" s="93"/>
      <c r="VXZ2" s="93"/>
      <c r="VYA2" s="93"/>
      <c r="VYB2" s="93"/>
      <c r="VYC2" s="93"/>
      <c r="VYD2" s="93"/>
      <c r="VYE2" s="93"/>
      <c r="VYF2" s="93"/>
      <c r="VYG2" s="93"/>
      <c r="VYH2" s="93"/>
      <c r="VYI2" s="93"/>
      <c r="VYJ2" s="93"/>
      <c r="VYK2" s="93"/>
      <c r="VYL2" s="93"/>
      <c r="VYM2" s="93"/>
      <c r="VYN2" s="93"/>
      <c r="VYO2" s="93"/>
      <c r="VYP2" s="93"/>
      <c r="VYQ2" s="93"/>
      <c r="VYR2" s="93"/>
      <c r="VYS2" s="93"/>
      <c r="VYT2" s="93"/>
      <c r="VYU2" s="93"/>
      <c r="VYV2" s="93"/>
      <c r="VYW2" s="93"/>
      <c r="VYX2" s="93"/>
      <c r="VYY2" s="93"/>
      <c r="VYZ2" s="93"/>
      <c r="VZA2" s="93"/>
      <c r="VZB2" s="93"/>
      <c r="VZC2" s="93"/>
      <c r="VZD2" s="93"/>
      <c r="VZE2" s="93"/>
      <c r="VZF2" s="93"/>
      <c r="VZG2" s="93"/>
      <c r="VZH2" s="93"/>
      <c r="VZI2" s="93"/>
      <c r="VZJ2" s="93"/>
      <c r="VZK2" s="93"/>
      <c r="VZL2" s="93"/>
      <c r="VZM2" s="93"/>
      <c r="VZN2" s="93"/>
      <c r="VZO2" s="93"/>
      <c r="VZP2" s="93"/>
      <c r="VZQ2" s="93"/>
      <c r="VZR2" s="93"/>
      <c r="VZS2" s="93"/>
      <c r="VZT2" s="93"/>
      <c r="VZU2" s="93"/>
      <c r="VZV2" s="93"/>
      <c r="VZW2" s="93"/>
      <c r="VZX2" s="93"/>
      <c r="VZY2" s="93"/>
      <c r="VZZ2" s="93"/>
      <c r="WAA2" s="93"/>
      <c r="WAB2" s="93"/>
      <c r="WAC2" s="93"/>
      <c r="WAD2" s="93"/>
      <c r="WAE2" s="93"/>
      <c r="WAF2" s="93"/>
      <c r="WAG2" s="93"/>
      <c r="WAH2" s="93"/>
      <c r="WAI2" s="93"/>
      <c r="WAJ2" s="93"/>
      <c r="WAK2" s="93"/>
      <c r="WAL2" s="93"/>
      <c r="WAM2" s="93"/>
      <c r="WAN2" s="93"/>
      <c r="WAO2" s="93"/>
      <c r="WAP2" s="93"/>
      <c r="WAQ2" s="93"/>
      <c r="WAR2" s="93"/>
      <c r="WAS2" s="93"/>
      <c r="WAT2" s="93"/>
      <c r="WAU2" s="93"/>
      <c r="WAV2" s="93"/>
      <c r="WAW2" s="93"/>
      <c r="WAX2" s="93"/>
      <c r="WAY2" s="93"/>
      <c r="WAZ2" s="93"/>
      <c r="WBA2" s="93"/>
      <c r="WBB2" s="93"/>
      <c r="WBC2" s="93"/>
      <c r="WBD2" s="93"/>
      <c r="WBE2" s="93"/>
      <c r="WBF2" s="93"/>
      <c r="WBG2" s="93"/>
      <c r="WBH2" s="93"/>
      <c r="WBI2" s="93"/>
      <c r="WBJ2" s="93"/>
      <c r="WBK2" s="93"/>
      <c r="WBL2" s="93"/>
      <c r="WBM2" s="93"/>
      <c r="WBN2" s="93"/>
      <c r="WBO2" s="93"/>
      <c r="WBP2" s="93"/>
      <c r="WBQ2" s="93"/>
      <c r="WBR2" s="93"/>
      <c r="WBS2" s="93"/>
      <c r="WBT2" s="93"/>
      <c r="WBU2" s="93"/>
      <c r="WBV2" s="93"/>
      <c r="WBW2" s="93"/>
      <c r="WBX2" s="93"/>
      <c r="WBY2" s="93"/>
      <c r="WBZ2" s="93"/>
      <c r="WCA2" s="93"/>
      <c r="WCB2" s="93"/>
      <c r="WCC2" s="93"/>
      <c r="WCD2" s="93"/>
      <c r="WCE2" s="93"/>
      <c r="WCF2" s="93"/>
      <c r="WCG2" s="93"/>
      <c r="WCH2" s="93"/>
      <c r="WCI2" s="93"/>
      <c r="WCJ2" s="93"/>
      <c r="WCK2" s="93"/>
      <c r="WCL2" s="93"/>
      <c r="WCM2" s="93"/>
      <c r="WCN2" s="93"/>
      <c r="WCO2" s="93"/>
      <c r="WCP2" s="93"/>
      <c r="WCQ2" s="93"/>
      <c r="WCR2" s="93"/>
      <c r="WCS2" s="93"/>
      <c r="WCT2" s="93"/>
      <c r="WCU2" s="93"/>
      <c r="WCV2" s="93"/>
      <c r="WCW2" s="93"/>
      <c r="WCX2" s="93"/>
      <c r="WCY2" s="93"/>
      <c r="WCZ2" s="93"/>
      <c r="WDA2" s="93"/>
      <c r="WDB2" s="93"/>
      <c r="WDC2" s="93"/>
      <c r="WDD2" s="93"/>
      <c r="WDE2" s="93"/>
      <c r="WDF2" s="93"/>
      <c r="WDG2" s="93"/>
      <c r="WDH2" s="93"/>
      <c r="WDI2" s="93"/>
      <c r="WDJ2" s="93"/>
      <c r="WDK2" s="93"/>
      <c r="WDL2" s="93"/>
      <c r="WDM2" s="93"/>
      <c r="WDN2" s="93"/>
      <c r="WDO2" s="93"/>
      <c r="WDP2" s="93"/>
      <c r="WDQ2" s="93"/>
      <c r="WDR2" s="93"/>
      <c r="WDS2" s="93"/>
      <c r="WDT2" s="93"/>
      <c r="WDU2" s="93"/>
      <c r="WDV2" s="93"/>
      <c r="WDW2" s="93"/>
      <c r="WDX2" s="93"/>
      <c r="WDY2" s="93"/>
      <c r="WDZ2" s="93"/>
      <c r="WEA2" s="93"/>
      <c r="WEB2" s="93"/>
      <c r="WEC2" s="93"/>
      <c r="WED2" s="93"/>
      <c r="WEE2" s="93"/>
      <c r="WEF2" s="93"/>
      <c r="WEG2" s="93"/>
      <c r="WEH2" s="93"/>
      <c r="WEI2" s="93"/>
      <c r="WEJ2" s="93"/>
      <c r="WEK2" s="93"/>
      <c r="WEL2" s="93"/>
      <c r="WEM2" s="93"/>
      <c r="WEN2" s="93"/>
      <c r="WEO2" s="93"/>
      <c r="WEP2" s="93"/>
      <c r="WEQ2" s="93"/>
      <c r="WER2" s="93"/>
      <c r="WES2" s="93"/>
      <c r="WET2" s="93"/>
      <c r="WEU2" s="93"/>
      <c r="WEV2" s="93"/>
      <c r="WEW2" s="93"/>
      <c r="WEX2" s="93"/>
      <c r="WEY2" s="93"/>
      <c r="WEZ2" s="93"/>
      <c r="WFA2" s="93"/>
      <c r="WFB2" s="93"/>
      <c r="WFC2" s="93"/>
      <c r="WFD2" s="93"/>
      <c r="WFE2" s="93"/>
      <c r="WFF2" s="93"/>
      <c r="WFG2" s="93"/>
      <c r="WFH2" s="93"/>
      <c r="WFI2" s="93"/>
      <c r="WFJ2" s="93"/>
      <c r="WFK2" s="93"/>
      <c r="WFL2" s="93"/>
      <c r="WFM2" s="93"/>
      <c r="WFN2" s="93"/>
      <c r="WFO2" s="93"/>
      <c r="WFP2" s="93"/>
      <c r="WFQ2" s="93"/>
      <c r="WFR2" s="93"/>
      <c r="WFS2" s="93"/>
      <c r="WFT2" s="93"/>
      <c r="WFU2" s="93"/>
      <c r="WFV2" s="93"/>
      <c r="WFW2" s="93"/>
      <c r="WFX2" s="93"/>
      <c r="WFY2" s="93"/>
      <c r="WFZ2" s="93"/>
      <c r="WGA2" s="93"/>
      <c r="WGB2" s="93"/>
      <c r="WGC2" s="93"/>
      <c r="WGD2" s="93"/>
      <c r="WGE2" s="93"/>
      <c r="WGF2" s="93"/>
      <c r="WGG2" s="93"/>
      <c r="WGH2" s="93"/>
      <c r="WGI2" s="93"/>
      <c r="WGJ2" s="93"/>
      <c r="WGK2" s="93"/>
      <c r="WGL2" s="93"/>
      <c r="WGM2" s="93"/>
      <c r="WGN2" s="93"/>
      <c r="WGO2" s="93"/>
      <c r="WGP2" s="93"/>
      <c r="WGQ2" s="93"/>
      <c r="WGR2" s="93"/>
      <c r="WGS2" s="93"/>
      <c r="WGT2" s="93"/>
      <c r="WGU2" s="93"/>
      <c r="WGV2" s="93"/>
      <c r="WGW2" s="93"/>
      <c r="WGX2" s="93"/>
      <c r="WGY2" s="93"/>
      <c r="WGZ2" s="93"/>
      <c r="WHA2" s="93"/>
      <c r="WHB2" s="93"/>
      <c r="WHC2" s="93"/>
      <c r="WHD2" s="93"/>
      <c r="WHE2" s="93"/>
      <c r="WHF2" s="93"/>
      <c r="WHG2" s="93"/>
      <c r="WHH2" s="93"/>
      <c r="WHI2" s="93"/>
      <c r="WHJ2" s="93"/>
      <c r="WHK2" s="93"/>
      <c r="WHL2" s="93"/>
      <c r="WHM2" s="93"/>
      <c r="WHN2" s="93"/>
      <c r="WHO2" s="93"/>
      <c r="WHP2" s="93"/>
      <c r="WHQ2" s="93"/>
      <c r="WHR2" s="93"/>
      <c r="WHS2" s="93"/>
      <c r="WHT2" s="93"/>
      <c r="WHU2" s="93"/>
      <c r="WHV2" s="93"/>
      <c r="WHW2" s="93"/>
      <c r="WHX2" s="93"/>
      <c r="WHY2" s="93"/>
      <c r="WHZ2" s="93"/>
      <c r="WIA2" s="93"/>
      <c r="WIB2" s="93"/>
      <c r="WIC2" s="93"/>
      <c r="WID2" s="93"/>
      <c r="WIE2" s="93"/>
      <c r="WIF2" s="93"/>
      <c r="WIG2" s="93"/>
      <c r="WIH2" s="93"/>
      <c r="WII2" s="93"/>
      <c r="WIJ2" s="93"/>
      <c r="WIK2" s="93"/>
      <c r="WIL2" s="93"/>
      <c r="WIM2" s="93"/>
      <c r="WIN2" s="93"/>
      <c r="WIO2" s="93"/>
      <c r="WIP2" s="93"/>
      <c r="WIQ2" s="93"/>
      <c r="WIR2" s="93"/>
      <c r="WIS2" s="93"/>
      <c r="WIT2" s="93"/>
      <c r="WIU2" s="93"/>
      <c r="WIV2" s="93"/>
      <c r="WIW2" s="93"/>
      <c r="WIX2" s="93"/>
      <c r="WIY2" s="93"/>
      <c r="WIZ2" s="93"/>
      <c r="WJA2" s="93"/>
      <c r="WJB2" s="93"/>
      <c r="WJC2" s="93"/>
      <c r="WJD2" s="93"/>
      <c r="WJE2" s="93"/>
      <c r="WJF2" s="93"/>
      <c r="WJG2" s="93"/>
      <c r="WJH2" s="93"/>
      <c r="WJI2" s="93"/>
      <c r="WJJ2" s="93"/>
      <c r="WJK2" s="93"/>
      <c r="WJL2" s="93"/>
      <c r="WJM2" s="93"/>
      <c r="WJN2" s="93"/>
      <c r="WJO2" s="93"/>
      <c r="WJP2" s="93"/>
      <c r="WJQ2" s="93"/>
      <c r="WJR2" s="93"/>
      <c r="WJS2" s="93"/>
      <c r="WJT2" s="93"/>
      <c r="WJU2" s="93"/>
      <c r="WJV2" s="93"/>
      <c r="WJW2" s="93"/>
      <c r="WJX2" s="93"/>
      <c r="WJY2" s="93"/>
      <c r="WJZ2" s="93"/>
      <c r="WKA2" s="93"/>
      <c r="WKB2" s="93"/>
      <c r="WKC2" s="93"/>
      <c r="WKD2" s="93"/>
      <c r="WKE2" s="93"/>
      <c r="WKF2" s="93"/>
      <c r="WKG2" s="93"/>
      <c r="WKH2" s="93"/>
      <c r="WKI2" s="93"/>
      <c r="WKJ2" s="93"/>
      <c r="WKK2" s="93"/>
      <c r="WKL2" s="93"/>
      <c r="WKM2" s="93"/>
      <c r="WKN2" s="93"/>
      <c r="WKO2" s="93"/>
      <c r="WKP2" s="93"/>
      <c r="WKQ2" s="93"/>
      <c r="WKR2" s="93"/>
      <c r="WKS2" s="93"/>
      <c r="WKT2" s="93"/>
      <c r="WKU2" s="93"/>
      <c r="WKV2" s="93"/>
      <c r="WKW2" s="93"/>
      <c r="WKX2" s="93"/>
      <c r="WKY2" s="93"/>
      <c r="WKZ2" s="93"/>
      <c r="WLA2" s="93"/>
      <c r="WLB2" s="93"/>
      <c r="WLC2" s="93"/>
      <c r="WLD2" s="93"/>
      <c r="WLE2" s="93"/>
      <c r="WLF2" s="93"/>
      <c r="WLG2" s="93"/>
      <c r="WLH2" s="93"/>
      <c r="WLI2" s="93"/>
      <c r="WLJ2" s="93"/>
      <c r="WLK2" s="93"/>
      <c r="WLL2" s="93"/>
      <c r="WLM2" s="93"/>
      <c r="WLN2" s="93"/>
      <c r="WLO2" s="93"/>
      <c r="WLP2" s="93"/>
      <c r="WLQ2" s="93"/>
      <c r="WLR2" s="93"/>
      <c r="WLS2" s="93"/>
      <c r="WLT2" s="93"/>
      <c r="WLU2" s="93"/>
      <c r="WLV2" s="93"/>
      <c r="WLW2" s="93"/>
      <c r="WLX2" s="93"/>
      <c r="WLY2" s="93"/>
      <c r="WLZ2" s="93"/>
      <c r="WMA2" s="93"/>
      <c r="WMB2" s="93"/>
      <c r="WMC2" s="93"/>
      <c r="WMD2" s="93"/>
      <c r="WME2" s="93"/>
      <c r="WMF2" s="93"/>
      <c r="WMG2" s="93"/>
      <c r="WMH2" s="93"/>
      <c r="WMI2" s="93"/>
      <c r="WMJ2" s="93"/>
      <c r="WMK2" s="93"/>
      <c r="WML2" s="93"/>
      <c r="WMM2" s="93"/>
      <c r="WMN2" s="93"/>
      <c r="WMO2" s="93"/>
      <c r="WMP2" s="93"/>
      <c r="WMQ2" s="93"/>
      <c r="WMR2" s="93"/>
      <c r="WMS2" s="93"/>
      <c r="WMT2" s="93"/>
      <c r="WMU2" s="93"/>
      <c r="WMV2" s="93"/>
      <c r="WMW2" s="93"/>
      <c r="WMX2" s="93"/>
      <c r="WMY2" s="93"/>
      <c r="WMZ2" s="93"/>
      <c r="WNA2" s="93"/>
      <c r="WNB2" s="93"/>
      <c r="WNC2" s="93"/>
      <c r="WND2" s="93"/>
      <c r="WNE2" s="93"/>
      <c r="WNF2" s="93"/>
      <c r="WNG2" s="93"/>
      <c r="WNH2" s="93"/>
      <c r="WNI2" s="93"/>
      <c r="WNJ2" s="93"/>
      <c r="WNK2" s="93"/>
      <c r="WNL2" s="93"/>
      <c r="WNM2" s="93"/>
      <c r="WNN2" s="93"/>
      <c r="WNO2" s="93"/>
      <c r="WNP2" s="93"/>
      <c r="WNQ2" s="93"/>
      <c r="WNR2" s="93"/>
      <c r="WNS2" s="93"/>
      <c r="WNT2" s="93"/>
      <c r="WNU2" s="93"/>
      <c r="WNV2" s="93"/>
      <c r="WNW2" s="93"/>
      <c r="WNX2" s="93"/>
      <c r="WNY2" s="93"/>
      <c r="WNZ2" s="93"/>
      <c r="WOA2" s="93"/>
      <c r="WOB2" s="93"/>
      <c r="WOC2" s="93"/>
      <c r="WOD2" s="93"/>
      <c r="WOE2" s="93"/>
      <c r="WOF2" s="93"/>
      <c r="WOG2" s="93"/>
      <c r="WOH2" s="93"/>
      <c r="WOI2" s="93"/>
      <c r="WOJ2" s="93"/>
      <c r="WOK2" s="93"/>
      <c r="WOL2" s="93"/>
      <c r="WOM2" s="93"/>
      <c r="WON2" s="93"/>
      <c r="WOO2" s="93"/>
      <c r="WOP2" s="93"/>
      <c r="WOQ2" s="93"/>
      <c r="WOR2" s="93"/>
      <c r="WOS2" s="93"/>
      <c r="WOT2" s="93"/>
      <c r="WOU2" s="93"/>
      <c r="WOV2" s="93"/>
      <c r="WOW2" s="93"/>
      <c r="WOX2" s="93"/>
      <c r="WOY2" s="93"/>
      <c r="WOZ2" s="93"/>
      <c r="WPA2" s="93"/>
      <c r="WPB2" s="93"/>
      <c r="WPC2" s="93"/>
      <c r="WPD2" s="93"/>
      <c r="WPE2" s="93"/>
      <c r="WPF2" s="93"/>
      <c r="WPG2" s="93"/>
      <c r="WPH2" s="93"/>
      <c r="WPI2" s="93"/>
      <c r="WPJ2" s="93"/>
      <c r="WPK2" s="93"/>
      <c r="WPL2" s="93"/>
      <c r="WPM2" s="93"/>
      <c r="WPN2" s="93"/>
      <c r="WPO2" s="93"/>
      <c r="WPP2" s="93"/>
      <c r="WPQ2" s="93"/>
      <c r="WPR2" s="93"/>
      <c r="WPS2" s="93"/>
      <c r="WPT2" s="93"/>
      <c r="WPU2" s="93"/>
      <c r="WPV2" s="93"/>
      <c r="WPW2" s="93"/>
      <c r="WPX2" s="93"/>
      <c r="WPY2" s="93"/>
      <c r="WPZ2" s="93"/>
      <c r="WQA2" s="93"/>
      <c r="WQB2" s="93"/>
      <c r="WQC2" s="93"/>
      <c r="WQD2" s="93"/>
      <c r="WQE2" s="93"/>
      <c r="WQF2" s="93"/>
      <c r="WQG2" s="93"/>
      <c r="WQH2" s="93"/>
      <c r="WQI2" s="93"/>
      <c r="WQJ2" s="93"/>
      <c r="WQK2" s="93"/>
      <c r="WQL2" s="93"/>
      <c r="WQM2" s="93"/>
      <c r="WQN2" s="93"/>
      <c r="WQO2" s="93"/>
      <c r="WQP2" s="93"/>
      <c r="WQQ2" s="93"/>
      <c r="WQR2" s="93"/>
      <c r="WQS2" s="93"/>
      <c r="WQT2" s="93"/>
      <c r="WQU2" s="93"/>
      <c r="WQV2" s="93"/>
      <c r="WQW2" s="93"/>
      <c r="WQX2" s="93"/>
      <c r="WQY2" s="93"/>
      <c r="WQZ2" s="93"/>
      <c r="WRA2" s="93"/>
      <c r="WRB2" s="93"/>
      <c r="WRC2" s="93"/>
      <c r="WRD2" s="93"/>
      <c r="WRE2" s="93"/>
      <c r="WRF2" s="93"/>
      <c r="WRG2" s="93"/>
      <c r="WRH2" s="93"/>
      <c r="WRI2" s="93"/>
      <c r="WRJ2" s="93"/>
      <c r="WRK2" s="93"/>
      <c r="WRL2" s="93"/>
      <c r="WRM2" s="93"/>
      <c r="WRN2" s="93"/>
      <c r="WRO2" s="93"/>
      <c r="WRP2" s="93"/>
      <c r="WRQ2" s="93"/>
      <c r="WRR2" s="93"/>
      <c r="WRS2" s="93"/>
      <c r="WRT2" s="93"/>
      <c r="WRU2" s="93"/>
      <c r="WRV2" s="93"/>
      <c r="WRW2" s="93"/>
      <c r="WRX2" s="93"/>
      <c r="WRY2" s="93"/>
      <c r="WRZ2" s="93"/>
      <c r="WSA2" s="93"/>
      <c r="WSB2" s="93"/>
      <c r="WSC2" s="93"/>
      <c r="WSD2" s="93"/>
      <c r="WSE2" s="93"/>
      <c r="WSF2" s="93"/>
      <c r="WSG2" s="93"/>
      <c r="WSH2" s="93"/>
      <c r="WSI2" s="93"/>
      <c r="WSJ2" s="93"/>
      <c r="WSK2" s="93"/>
      <c r="WSL2" s="93"/>
      <c r="WSM2" s="93"/>
      <c r="WSN2" s="93"/>
      <c r="WSO2" s="93"/>
      <c r="WSP2" s="93"/>
      <c r="WSQ2" s="93"/>
      <c r="WSR2" s="93"/>
      <c r="WSS2" s="93"/>
      <c r="WST2" s="93"/>
      <c r="WSU2" s="93"/>
      <c r="WSV2" s="93"/>
      <c r="WSW2" s="93"/>
      <c r="WSX2" s="93"/>
      <c r="WSY2" s="93"/>
      <c r="WSZ2" s="93"/>
      <c r="WTA2" s="93"/>
      <c r="WTB2" s="93"/>
      <c r="WTC2" s="93"/>
      <c r="WTD2" s="93"/>
      <c r="WTE2" s="93"/>
      <c r="WTF2" s="93"/>
      <c r="WTG2" s="93"/>
      <c r="WTH2" s="93"/>
      <c r="WTI2" s="93"/>
      <c r="WTJ2" s="93"/>
      <c r="WTK2" s="93"/>
      <c r="WTL2" s="93"/>
      <c r="WTM2" s="93"/>
      <c r="WTN2" s="93"/>
      <c r="WTO2" s="93"/>
      <c r="WTP2" s="93"/>
      <c r="WTQ2" s="93"/>
      <c r="WTR2" s="93"/>
      <c r="WTS2" s="93"/>
      <c r="WTT2" s="93"/>
      <c r="WTU2" s="93"/>
      <c r="WTV2" s="93"/>
      <c r="WTW2" s="93"/>
      <c r="WTX2" s="93"/>
      <c r="WTY2" s="93"/>
      <c r="WTZ2" s="93"/>
      <c r="WUA2" s="93"/>
      <c r="WUB2" s="93"/>
      <c r="WUC2" s="93"/>
      <c r="WUD2" s="93"/>
      <c r="WUE2" s="93"/>
      <c r="WUF2" s="93"/>
      <c r="WUG2" s="93"/>
      <c r="WUH2" s="93"/>
      <c r="WUI2" s="93"/>
      <c r="WUJ2" s="93"/>
      <c r="WUK2" s="93"/>
      <c r="WUL2" s="93"/>
      <c r="WUM2" s="93"/>
      <c r="WUN2" s="93"/>
      <c r="WUO2" s="93"/>
      <c r="WUP2" s="93"/>
      <c r="WUQ2" s="93"/>
      <c r="WUR2" s="93"/>
      <c r="WUS2" s="93"/>
      <c r="WUT2" s="93"/>
      <c r="WUU2" s="93"/>
      <c r="WUV2" s="93"/>
      <c r="WUW2" s="93"/>
      <c r="WUX2" s="93"/>
      <c r="WUY2" s="93"/>
      <c r="WUZ2" s="93"/>
      <c r="WVA2" s="93"/>
      <c r="WVB2" s="93"/>
      <c r="WVC2" s="93"/>
      <c r="WVD2" s="93"/>
      <c r="WVE2" s="93"/>
      <c r="WVF2" s="93"/>
      <c r="WVG2" s="93"/>
      <c r="WVH2" s="93"/>
      <c r="WVI2" s="93"/>
      <c r="WVJ2" s="93"/>
      <c r="WVK2" s="93"/>
      <c r="WVL2" s="93"/>
      <c r="WVM2" s="93"/>
      <c r="WVN2" s="93"/>
      <c r="WVO2" s="93"/>
      <c r="WVP2" s="93"/>
      <c r="WVQ2" s="93"/>
      <c r="WVR2" s="93"/>
      <c r="WVS2" s="93"/>
      <c r="WVT2" s="93"/>
      <c r="WVU2" s="93"/>
      <c r="WVV2" s="93"/>
      <c r="WVW2" s="93"/>
      <c r="WVX2" s="93"/>
      <c r="WVY2" s="93"/>
      <c r="WVZ2" s="93"/>
      <c r="WWA2" s="93"/>
      <c r="WWB2" s="93"/>
      <c r="WWC2" s="93"/>
      <c r="WWD2" s="93"/>
      <c r="WWE2" s="93"/>
      <c r="WWF2" s="93"/>
      <c r="WWG2" s="93"/>
      <c r="WWH2" s="93"/>
      <c r="WWI2" s="93"/>
      <c r="WWJ2" s="93"/>
      <c r="WWK2" s="93"/>
      <c r="WWL2" s="93"/>
      <c r="WWM2" s="93"/>
      <c r="WWN2" s="93"/>
      <c r="WWO2" s="93"/>
      <c r="WWP2" s="93"/>
      <c r="WWQ2" s="93"/>
      <c r="WWR2" s="93"/>
      <c r="WWS2" s="93"/>
      <c r="WWT2" s="93"/>
      <c r="WWU2" s="93"/>
      <c r="WWV2" s="93"/>
      <c r="WWW2" s="93"/>
      <c r="WWX2" s="93"/>
      <c r="WWY2" s="93"/>
      <c r="WWZ2" s="93"/>
      <c r="WXA2" s="93"/>
      <c r="WXB2" s="93"/>
      <c r="WXC2" s="93"/>
      <c r="WXD2" s="93"/>
      <c r="WXE2" s="93"/>
      <c r="WXF2" s="93"/>
      <c r="WXG2" s="93"/>
      <c r="WXH2" s="93"/>
      <c r="WXI2" s="93"/>
      <c r="WXJ2" s="93"/>
      <c r="WXK2" s="93"/>
      <c r="WXL2" s="93"/>
      <c r="WXM2" s="93"/>
      <c r="WXN2" s="93"/>
      <c r="WXO2" s="93"/>
      <c r="WXP2" s="93"/>
      <c r="WXQ2" s="93"/>
      <c r="WXR2" s="93"/>
      <c r="WXS2" s="93"/>
      <c r="WXT2" s="93"/>
      <c r="WXU2" s="93"/>
      <c r="WXV2" s="93"/>
      <c r="WXW2" s="93"/>
      <c r="WXX2" s="93"/>
      <c r="WXY2" s="93"/>
      <c r="WXZ2" s="93"/>
      <c r="WYA2" s="93"/>
      <c r="WYB2" s="93"/>
      <c r="WYC2" s="93"/>
      <c r="WYD2" s="93"/>
      <c r="WYE2" s="93"/>
      <c r="WYF2" s="93"/>
      <c r="WYG2" s="93"/>
      <c r="WYH2" s="93"/>
      <c r="WYI2" s="93"/>
      <c r="WYJ2" s="93"/>
      <c r="WYK2" s="93"/>
      <c r="WYL2" s="93"/>
      <c r="WYM2" s="93"/>
      <c r="WYN2" s="93"/>
      <c r="WYO2" s="93"/>
      <c r="WYP2" s="93"/>
      <c r="WYQ2" s="93"/>
      <c r="WYR2" s="93"/>
      <c r="WYS2" s="93"/>
      <c r="WYT2" s="93"/>
      <c r="WYU2" s="93"/>
      <c r="WYV2" s="93"/>
      <c r="WYW2" s="93"/>
      <c r="WYX2" s="93"/>
      <c r="WYY2" s="93"/>
      <c r="WYZ2" s="93"/>
      <c r="WZA2" s="93"/>
      <c r="WZB2" s="93"/>
      <c r="WZC2" s="93"/>
      <c r="WZD2" s="93"/>
      <c r="WZE2" s="93"/>
      <c r="WZF2" s="93"/>
      <c r="WZG2" s="93"/>
      <c r="WZH2" s="93"/>
      <c r="WZI2" s="93"/>
      <c r="WZJ2" s="93"/>
      <c r="WZK2" s="93"/>
      <c r="WZL2" s="93"/>
      <c r="WZM2" s="93"/>
      <c r="WZN2" s="93"/>
      <c r="WZO2" s="93"/>
      <c r="WZP2" s="93"/>
      <c r="WZQ2" s="93"/>
      <c r="WZR2" s="93"/>
      <c r="WZS2" s="93"/>
      <c r="WZT2" s="93"/>
      <c r="WZU2" s="93"/>
      <c r="WZV2" s="93"/>
      <c r="WZW2" s="93"/>
      <c r="WZX2" s="93"/>
      <c r="WZY2" s="93"/>
      <c r="WZZ2" s="93"/>
      <c r="XAA2" s="93"/>
      <c r="XAB2" s="93"/>
      <c r="XAC2" s="93"/>
      <c r="XAD2" s="93"/>
      <c r="XAE2" s="93"/>
      <c r="XAF2" s="93"/>
      <c r="XAG2" s="93"/>
      <c r="XAH2" s="93"/>
      <c r="XAI2" s="93"/>
      <c r="XAJ2" s="93"/>
      <c r="XAK2" s="93"/>
      <c r="XAL2" s="93"/>
      <c r="XAM2" s="93"/>
      <c r="XAN2" s="93"/>
      <c r="XAO2" s="93"/>
      <c r="XAP2" s="93"/>
      <c r="XAQ2" s="93"/>
      <c r="XAR2" s="93"/>
      <c r="XAS2" s="93"/>
      <c r="XAT2" s="93"/>
      <c r="XAU2" s="93"/>
      <c r="XAV2" s="93"/>
      <c r="XAW2" s="93"/>
      <c r="XAX2" s="93"/>
      <c r="XAY2" s="93"/>
      <c r="XAZ2" s="93"/>
      <c r="XBA2" s="93"/>
      <c r="XBB2" s="93"/>
      <c r="XBC2" s="93"/>
      <c r="XBD2" s="93"/>
      <c r="XBE2" s="93"/>
      <c r="XBF2" s="93"/>
      <c r="XBG2" s="93"/>
      <c r="XBH2" s="93"/>
      <c r="XBI2" s="93"/>
      <c r="XBJ2" s="93"/>
      <c r="XBK2" s="93"/>
      <c r="XBL2" s="93"/>
      <c r="XBM2" s="93"/>
      <c r="XBN2" s="93"/>
      <c r="XBO2" s="93"/>
      <c r="XBP2" s="93"/>
      <c r="XBQ2" s="93"/>
      <c r="XBR2" s="93"/>
      <c r="XBS2" s="93"/>
      <c r="XBT2" s="93"/>
      <c r="XBU2" s="93"/>
      <c r="XBV2" s="93"/>
      <c r="XBW2" s="93"/>
      <c r="XBX2" s="93"/>
      <c r="XBY2" s="93"/>
      <c r="XBZ2" s="93"/>
      <c r="XCA2" s="93"/>
      <c r="XCB2" s="93"/>
      <c r="XCC2" s="93"/>
      <c r="XCD2" s="93"/>
      <c r="XCE2" s="93"/>
      <c r="XCF2" s="93"/>
      <c r="XCG2" s="93"/>
      <c r="XCH2" s="93"/>
      <c r="XCI2" s="93"/>
      <c r="XCJ2" s="93"/>
      <c r="XCK2" s="93"/>
      <c r="XCL2" s="93"/>
      <c r="XCM2" s="93"/>
      <c r="XCN2" s="93"/>
      <c r="XCO2" s="93"/>
      <c r="XCP2" s="93"/>
      <c r="XCQ2" s="93"/>
      <c r="XCR2" s="93"/>
      <c r="XCS2" s="93"/>
      <c r="XCT2" s="93"/>
      <c r="XCU2" s="93"/>
      <c r="XCV2" s="93"/>
      <c r="XCW2" s="93"/>
      <c r="XCX2" s="93"/>
      <c r="XCY2" s="93"/>
      <c r="XCZ2" s="93"/>
      <c r="XDA2" s="93"/>
      <c r="XDB2" s="93"/>
      <c r="XDC2" s="93"/>
      <c r="XDD2" s="93"/>
      <c r="XDE2" s="93"/>
      <c r="XDF2" s="93"/>
      <c r="XDG2" s="93"/>
      <c r="XDH2" s="93"/>
      <c r="XDI2" s="93"/>
      <c r="XDJ2" s="93"/>
      <c r="XDK2" s="93"/>
      <c r="XDL2" s="93"/>
      <c r="XDM2" s="93"/>
      <c r="XDN2" s="93"/>
      <c r="XDO2" s="93"/>
      <c r="XDP2" s="93"/>
      <c r="XDQ2" s="93"/>
      <c r="XDR2" s="93"/>
      <c r="XDS2" s="93"/>
      <c r="XDT2" s="93"/>
      <c r="XDU2" s="93"/>
      <c r="XDV2" s="93"/>
      <c r="XDW2" s="93"/>
      <c r="XDX2" s="93"/>
      <c r="XDY2" s="93"/>
      <c r="XDZ2" s="93"/>
      <c r="XEA2" s="93"/>
      <c r="XEB2" s="93"/>
      <c r="XEC2" s="93"/>
      <c r="XED2" s="93"/>
      <c r="XEE2" s="93"/>
      <c r="XEF2" s="93"/>
      <c r="XEG2" s="93"/>
      <c r="XEH2" s="93"/>
      <c r="XEI2" s="93"/>
      <c r="XEJ2" s="93"/>
      <c r="XEK2" s="93"/>
      <c r="XEL2" s="93"/>
      <c r="XEM2" s="93"/>
      <c r="XEN2" s="93"/>
      <c r="XEO2" s="93"/>
      <c r="XEP2" s="93"/>
      <c r="XEQ2" s="93"/>
      <c r="XER2" s="93"/>
      <c r="XES2" s="93"/>
      <c r="XET2" s="93"/>
      <c r="XEU2" s="93"/>
      <c r="XEV2" s="93"/>
      <c r="XEW2" s="93"/>
      <c r="XEX2" s="93"/>
      <c r="XEY2" s="93"/>
      <c r="XEZ2" s="93"/>
      <c r="XFA2" s="93"/>
      <c r="XFB2" s="93"/>
    </row>
    <row r="3" spans="1:16382" ht="21" x14ac:dyDescent="0.25">
      <c r="A3" s="95" t="s">
        <v>378</v>
      </c>
      <c r="B3" s="9"/>
      <c r="C3" s="9"/>
      <c r="D3" s="96"/>
      <c r="E3" s="96"/>
      <c r="F3" s="127"/>
      <c r="K3"/>
      <c r="R3" s="97"/>
      <c r="S3" s="98"/>
    </row>
    <row r="4" spans="1:16382" ht="15.75" thickBot="1" x14ac:dyDescent="0.3">
      <c r="A4" s="99" t="s">
        <v>379</v>
      </c>
      <c r="B4" s="100"/>
      <c r="C4" s="100"/>
      <c r="D4" s="101"/>
      <c r="E4" s="101"/>
      <c r="F4" s="128"/>
      <c r="G4" s="129"/>
      <c r="H4" s="102"/>
      <c r="I4" s="102"/>
      <c r="J4" s="102"/>
      <c r="K4" s="102"/>
      <c r="L4" s="102"/>
      <c r="M4" s="102"/>
      <c r="N4" s="102"/>
      <c r="O4" s="102"/>
      <c r="P4" s="102"/>
      <c r="Q4" s="102"/>
      <c r="R4" s="97"/>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c r="IW4" s="102"/>
      <c r="IX4" s="102"/>
      <c r="IY4" s="102"/>
      <c r="IZ4" s="102"/>
      <c r="JA4" s="102"/>
      <c r="JB4" s="102"/>
      <c r="JC4" s="102"/>
      <c r="JD4" s="102"/>
      <c r="JE4" s="102"/>
      <c r="JF4" s="102"/>
      <c r="JG4" s="102"/>
      <c r="JH4" s="102"/>
      <c r="JI4" s="102"/>
      <c r="JJ4" s="102"/>
      <c r="JK4" s="102"/>
      <c r="JL4" s="102"/>
      <c r="JM4" s="102"/>
      <c r="JN4" s="102"/>
      <c r="JO4" s="102"/>
      <c r="JP4" s="102"/>
      <c r="JQ4" s="102"/>
      <c r="JR4" s="102"/>
      <c r="JS4" s="102"/>
      <c r="JT4" s="102"/>
      <c r="JU4" s="102"/>
      <c r="JV4" s="102"/>
      <c r="JW4" s="102"/>
      <c r="JX4" s="102"/>
      <c r="JY4" s="102"/>
      <c r="JZ4" s="102"/>
      <c r="KA4" s="102"/>
      <c r="KB4" s="102"/>
      <c r="KC4" s="102"/>
      <c r="KD4" s="102"/>
      <c r="KE4" s="102"/>
      <c r="KF4" s="102"/>
      <c r="KG4" s="102"/>
      <c r="KH4" s="102"/>
      <c r="KI4" s="102"/>
      <c r="KJ4" s="102"/>
      <c r="KK4" s="102"/>
      <c r="KL4" s="102"/>
      <c r="KM4" s="102"/>
      <c r="KN4" s="102"/>
      <c r="KO4" s="102"/>
      <c r="KP4" s="102"/>
      <c r="KQ4" s="102"/>
      <c r="KR4" s="102"/>
      <c r="KS4" s="102"/>
      <c r="KT4" s="102"/>
      <c r="KU4" s="102"/>
      <c r="KV4" s="102"/>
      <c r="KW4" s="102"/>
      <c r="KX4" s="102"/>
      <c r="KY4" s="102"/>
      <c r="KZ4" s="102"/>
      <c r="LA4" s="102"/>
      <c r="LB4" s="102"/>
      <c r="LC4" s="102"/>
      <c r="LD4" s="102"/>
      <c r="LE4" s="102"/>
      <c r="LF4" s="102"/>
      <c r="LG4" s="102"/>
      <c r="LH4" s="102"/>
      <c r="LI4" s="102"/>
      <c r="LJ4" s="102"/>
      <c r="LK4" s="102"/>
      <c r="LL4" s="102"/>
      <c r="LM4" s="102"/>
      <c r="LN4" s="102"/>
      <c r="LO4" s="102"/>
      <c r="LP4" s="102"/>
      <c r="LQ4" s="102"/>
      <c r="LR4" s="102"/>
      <c r="LS4" s="102"/>
      <c r="LT4" s="102"/>
      <c r="LU4" s="102"/>
      <c r="LV4" s="102"/>
      <c r="LW4" s="102"/>
      <c r="LX4" s="102"/>
      <c r="LY4" s="102"/>
      <c r="LZ4" s="102"/>
      <c r="MA4" s="102"/>
      <c r="MB4" s="102"/>
      <c r="MC4" s="102"/>
      <c r="MD4" s="102"/>
      <c r="ME4" s="102"/>
      <c r="MF4" s="102"/>
      <c r="MG4" s="102"/>
      <c r="MH4" s="102"/>
      <c r="MI4" s="102"/>
      <c r="MJ4" s="102"/>
      <c r="MK4" s="102"/>
      <c r="ML4" s="102"/>
      <c r="MM4" s="102"/>
      <c r="MN4" s="102"/>
      <c r="MO4" s="102"/>
      <c r="MP4" s="102"/>
      <c r="MQ4" s="102"/>
      <c r="MR4" s="102"/>
      <c r="MS4" s="102"/>
      <c r="MT4" s="102"/>
      <c r="MU4" s="102"/>
      <c r="MV4" s="102"/>
      <c r="MW4" s="102"/>
      <c r="MX4" s="102"/>
      <c r="MY4" s="102"/>
      <c r="MZ4" s="102"/>
      <c r="NA4" s="102"/>
      <c r="NB4" s="102"/>
      <c r="NC4" s="102"/>
      <c r="ND4" s="102"/>
      <c r="NE4" s="102"/>
      <c r="NF4" s="102"/>
      <c r="NG4" s="102"/>
      <c r="NH4" s="102"/>
      <c r="NI4" s="102"/>
      <c r="NJ4" s="102"/>
      <c r="NK4" s="102"/>
      <c r="NL4" s="102"/>
      <c r="NM4" s="102"/>
      <c r="NN4" s="102"/>
      <c r="NO4" s="102"/>
      <c r="NP4" s="102"/>
      <c r="NQ4" s="102"/>
      <c r="NR4" s="102"/>
      <c r="NS4" s="102"/>
      <c r="NT4" s="102"/>
      <c r="NU4" s="102"/>
      <c r="NV4" s="102"/>
      <c r="NW4" s="102"/>
      <c r="NX4" s="102"/>
      <c r="NY4" s="102"/>
      <c r="NZ4" s="102"/>
      <c r="OA4" s="102"/>
      <c r="OB4" s="102"/>
      <c r="OC4" s="102"/>
      <c r="OD4" s="102"/>
      <c r="OE4" s="102"/>
      <c r="OF4" s="102"/>
      <c r="OG4" s="102"/>
      <c r="OH4" s="102"/>
      <c r="OI4" s="102"/>
      <c r="OJ4" s="102"/>
      <c r="OK4" s="102"/>
      <c r="OL4" s="102"/>
      <c r="OM4" s="102"/>
      <c r="ON4" s="102"/>
      <c r="OO4" s="102"/>
      <c r="OP4" s="102"/>
      <c r="OQ4" s="102"/>
      <c r="OR4" s="102"/>
      <c r="OS4" s="102"/>
      <c r="OT4" s="102"/>
      <c r="OU4" s="102"/>
      <c r="OV4" s="102"/>
      <c r="OW4" s="102"/>
      <c r="OX4" s="102"/>
      <c r="OY4" s="102"/>
      <c r="OZ4" s="102"/>
      <c r="PA4" s="102"/>
      <c r="PB4" s="102"/>
      <c r="PC4" s="102"/>
      <c r="PD4" s="102"/>
      <c r="PE4" s="102"/>
      <c r="PF4" s="102"/>
      <c r="PG4" s="102"/>
      <c r="PH4" s="102"/>
      <c r="PI4" s="102"/>
      <c r="PJ4" s="102"/>
      <c r="PK4" s="102"/>
      <c r="PL4" s="102"/>
      <c r="PM4" s="102"/>
      <c r="PN4" s="102"/>
      <c r="PO4" s="102"/>
      <c r="PP4" s="102"/>
      <c r="PQ4" s="102"/>
      <c r="PR4" s="102"/>
      <c r="PS4" s="102"/>
      <c r="PT4" s="102"/>
      <c r="PU4" s="102"/>
      <c r="PV4" s="102"/>
      <c r="PW4" s="102"/>
      <c r="PX4" s="102"/>
      <c r="PY4" s="102"/>
      <c r="PZ4" s="102"/>
      <c r="QA4" s="102"/>
      <c r="QB4" s="102"/>
      <c r="QC4" s="102"/>
      <c r="QD4" s="102"/>
      <c r="QE4" s="102"/>
      <c r="QF4" s="102"/>
      <c r="QG4" s="102"/>
      <c r="QH4" s="102"/>
      <c r="QI4" s="102"/>
      <c r="QJ4" s="102"/>
      <c r="QK4" s="102"/>
      <c r="QL4" s="102"/>
      <c r="QM4" s="102"/>
      <c r="QN4" s="102"/>
      <c r="QO4" s="102"/>
      <c r="QP4" s="102"/>
      <c r="QQ4" s="102"/>
      <c r="QR4" s="102"/>
      <c r="QS4" s="102"/>
      <c r="QT4" s="102"/>
      <c r="QU4" s="102"/>
      <c r="QV4" s="102"/>
      <c r="QW4" s="102"/>
      <c r="QX4" s="102"/>
      <c r="QY4" s="102"/>
      <c r="QZ4" s="102"/>
      <c r="RA4" s="102"/>
      <c r="RB4" s="102"/>
      <c r="RC4" s="102"/>
      <c r="RD4" s="102"/>
      <c r="RE4" s="102"/>
      <c r="RF4" s="102"/>
      <c r="RG4" s="102"/>
      <c r="RH4" s="102"/>
      <c r="RI4" s="102"/>
      <c r="RJ4" s="102"/>
      <c r="RK4" s="102"/>
      <c r="RL4" s="102"/>
      <c r="RM4" s="102"/>
      <c r="RN4" s="102"/>
      <c r="RO4" s="102"/>
      <c r="RP4" s="102"/>
      <c r="RQ4" s="102"/>
      <c r="RR4" s="102"/>
      <c r="RS4" s="102"/>
      <c r="RT4" s="102"/>
      <c r="RU4" s="102"/>
      <c r="RV4" s="102"/>
      <c r="RW4" s="102"/>
      <c r="RX4" s="102"/>
      <c r="RY4" s="102"/>
      <c r="RZ4" s="102"/>
      <c r="SA4" s="102"/>
      <c r="SB4" s="102"/>
      <c r="SC4" s="102"/>
      <c r="SD4" s="102"/>
      <c r="SE4" s="102"/>
      <c r="SF4" s="102"/>
      <c r="SG4" s="102"/>
      <c r="SH4" s="102"/>
      <c r="SI4" s="102"/>
      <c r="SJ4" s="102"/>
      <c r="SK4" s="102"/>
      <c r="SL4" s="102"/>
      <c r="SM4" s="102"/>
      <c r="SN4" s="102"/>
      <c r="SO4" s="102"/>
      <c r="SP4" s="102"/>
      <c r="SQ4" s="102"/>
      <c r="SR4" s="102"/>
      <c r="SS4" s="102"/>
      <c r="ST4" s="102"/>
      <c r="SU4" s="102"/>
      <c r="SV4" s="102"/>
      <c r="SW4" s="102"/>
      <c r="SX4" s="102"/>
      <c r="SY4" s="102"/>
      <c r="SZ4" s="102"/>
      <c r="TA4" s="102"/>
      <c r="TB4" s="102"/>
      <c r="TC4" s="102"/>
      <c r="TD4" s="102"/>
      <c r="TE4" s="102"/>
      <c r="TF4" s="102"/>
      <c r="TG4" s="102"/>
      <c r="TH4" s="102"/>
      <c r="TI4" s="102"/>
      <c r="TJ4" s="102"/>
      <c r="TK4" s="102"/>
      <c r="TL4" s="102"/>
      <c r="TM4" s="102"/>
      <c r="TN4" s="102"/>
      <c r="TO4" s="102"/>
      <c r="TP4" s="102"/>
      <c r="TQ4" s="102"/>
      <c r="TR4" s="102"/>
      <c r="TS4" s="102"/>
      <c r="TT4" s="102"/>
      <c r="TU4" s="102"/>
      <c r="TV4" s="102"/>
      <c r="TW4" s="102"/>
      <c r="TX4" s="102"/>
      <c r="TY4" s="102"/>
      <c r="TZ4" s="102"/>
      <c r="UA4" s="102"/>
      <c r="UB4" s="102"/>
      <c r="UC4" s="102"/>
      <c r="UD4" s="102"/>
      <c r="UE4" s="102"/>
      <c r="UF4" s="102"/>
      <c r="UG4" s="102"/>
      <c r="UH4" s="102"/>
      <c r="UI4" s="102"/>
      <c r="UJ4" s="102"/>
      <c r="UK4" s="102"/>
      <c r="UL4" s="102"/>
      <c r="UM4" s="102"/>
      <c r="UN4" s="102"/>
      <c r="UO4" s="102"/>
      <c r="UP4" s="102"/>
      <c r="UQ4" s="102"/>
      <c r="UR4" s="102"/>
      <c r="US4" s="102"/>
      <c r="UT4" s="102"/>
      <c r="UU4" s="102"/>
      <c r="UV4" s="102"/>
      <c r="UW4" s="102"/>
      <c r="UX4" s="102"/>
      <c r="UY4" s="102"/>
      <c r="UZ4" s="102"/>
      <c r="VA4" s="102"/>
      <c r="VB4" s="102"/>
      <c r="VC4" s="102"/>
      <c r="VD4" s="102"/>
      <c r="VE4" s="102"/>
      <c r="VF4" s="102"/>
      <c r="VG4" s="102"/>
      <c r="VH4" s="102"/>
      <c r="VI4" s="102"/>
      <c r="VJ4" s="102"/>
      <c r="VK4" s="102"/>
      <c r="VL4" s="102"/>
      <c r="VM4" s="102"/>
      <c r="VN4" s="102"/>
      <c r="VO4" s="102"/>
      <c r="VP4" s="102"/>
      <c r="VQ4" s="102"/>
      <c r="VR4" s="102"/>
      <c r="VS4" s="102"/>
      <c r="VT4" s="102"/>
      <c r="VU4" s="102"/>
      <c r="VV4" s="102"/>
      <c r="VW4" s="102"/>
      <c r="VX4" s="102"/>
      <c r="VY4" s="102"/>
      <c r="VZ4" s="102"/>
      <c r="WA4" s="102"/>
      <c r="WB4" s="102"/>
      <c r="WC4" s="102"/>
      <c r="WD4" s="102"/>
      <c r="WE4" s="102"/>
      <c r="WF4" s="102"/>
      <c r="WG4" s="102"/>
      <c r="WH4" s="102"/>
      <c r="WI4" s="102"/>
      <c r="WJ4" s="102"/>
      <c r="WK4" s="102"/>
      <c r="WL4" s="102"/>
      <c r="WM4" s="102"/>
      <c r="WN4" s="102"/>
      <c r="WO4" s="102"/>
      <c r="WP4" s="102"/>
      <c r="WQ4" s="102"/>
      <c r="WR4" s="102"/>
      <c r="WS4" s="102"/>
      <c r="WT4" s="102"/>
      <c r="WU4" s="102"/>
      <c r="WV4" s="102"/>
      <c r="WW4" s="102"/>
      <c r="WX4" s="102"/>
      <c r="WY4" s="102"/>
      <c r="WZ4" s="102"/>
      <c r="XA4" s="102"/>
      <c r="XB4" s="102"/>
      <c r="XC4" s="102"/>
      <c r="XD4" s="102"/>
      <c r="XE4" s="102"/>
      <c r="XF4" s="102"/>
      <c r="XG4" s="102"/>
      <c r="XH4" s="102"/>
      <c r="XI4" s="102"/>
      <c r="XJ4" s="102"/>
      <c r="XK4" s="102"/>
      <c r="XL4" s="102"/>
      <c r="XM4" s="102"/>
      <c r="XN4" s="102"/>
      <c r="XO4" s="102"/>
      <c r="XP4" s="102"/>
      <c r="XQ4" s="102"/>
      <c r="XR4" s="102"/>
      <c r="XS4" s="102"/>
      <c r="XT4" s="102"/>
      <c r="XU4" s="102"/>
      <c r="XV4" s="102"/>
      <c r="XW4" s="102"/>
      <c r="XX4" s="102"/>
      <c r="XY4" s="102"/>
      <c r="XZ4" s="102"/>
      <c r="YA4" s="102"/>
      <c r="YB4" s="102"/>
      <c r="YC4" s="102"/>
      <c r="YD4" s="102"/>
      <c r="YE4" s="102"/>
      <c r="YF4" s="102"/>
      <c r="YG4" s="102"/>
      <c r="YH4" s="102"/>
      <c r="YI4" s="102"/>
      <c r="YJ4" s="102"/>
      <c r="YK4" s="102"/>
      <c r="YL4" s="102"/>
      <c r="YM4" s="102"/>
      <c r="YN4" s="102"/>
      <c r="YO4" s="102"/>
      <c r="YP4" s="102"/>
      <c r="YQ4" s="102"/>
      <c r="YR4" s="102"/>
      <c r="YS4" s="102"/>
      <c r="YT4" s="102"/>
      <c r="YU4" s="102"/>
      <c r="YV4" s="102"/>
      <c r="YW4" s="102"/>
      <c r="YX4" s="102"/>
      <c r="YY4" s="102"/>
      <c r="YZ4" s="102"/>
      <c r="ZA4" s="102"/>
      <c r="ZB4" s="102"/>
      <c r="ZC4" s="102"/>
      <c r="ZD4" s="102"/>
      <c r="ZE4" s="102"/>
      <c r="ZF4" s="102"/>
      <c r="ZG4" s="102"/>
      <c r="ZH4" s="102"/>
      <c r="ZI4" s="102"/>
      <c r="ZJ4" s="102"/>
      <c r="ZK4" s="102"/>
      <c r="ZL4" s="102"/>
      <c r="ZM4" s="102"/>
      <c r="ZN4" s="102"/>
      <c r="ZO4" s="102"/>
      <c r="ZP4" s="102"/>
      <c r="ZQ4" s="102"/>
      <c r="ZR4" s="102"/>
      <c r="ZS4" s="102"/>
      <c r="ZT4" s="102"/>
      <c r="ZU4" s="102"/>
      <c r="ZV4" s="102"/>
      <c r="ZW4" s="102"/>
      <c r="ZX4" s="102"/>
      <c r="ZY4" s="102"/>
      <c r="ZZ4" s="102"/>
      <c r="AAA4" s="102"/>
      <c r="AAB4" s="102"/>
      <c r="AAC4" s="102"/>
      <c r="AAD4" s="102"/>
      <c r="AAE4" s="102"/>
      <c r="AAF4" s="102"/>
      <c r="AAG4" s="102"/>
      <c r="AAH4" s="102"/>
      <c r="AAI4" s="102"/>
      <c r="AAJ4" s="102"/>
      <c r="AAK4" s="102"/>
      <c r="AAL4" s="102"/>
      <c r="AAM4" s="102"/>
      <c r="AAN4" s="102"/>
      <c r="AAO4" s="102"/>
      <c r="AAP4" s="102"/>
      <c r="AAQ4" s="102"/>
      <c r="AAR4" s="102"/>
      <c r="AAS4" s="102"/>
      <c r="AAT4" s="102"/>
      <c r="AAU4" s="102"/>
      <c r="AAV4" s="102"/>
      <c r="AAW4" s="102"/>
      <c r="AAX4" s="102"/>
      <c r="AAY4" s="102"/>
      <c r="AAZ4" s="102"/>
      <c r="ABA4" s="102"/>
      <c r="ABB4" s="102"/>
      <c r="ABC4" s="102"/>
      <c r="ABD4" s="102"/>
      <c r="ABE4" s="102"/>
      <c r="ABF4" s="102"/>
      <c r="ABG4" s="102"/>
      <c r="ABH4" s="102"/>
      <c r="ABI4" s="102"/>
      <c r="ABJ4" s="102"/>
      <c r="ABK4" s="102"/>
      <c r="ABL4" s="102"/>
      <c r="ABM4" s="102"/>
      <c r="ABN4" s="102"/>
      <c r="ABO4" s="102"/>
      <c r="ABP4" s="102"/>
      <c r="ABQ4" s="102"/>
      <c r="ABR4" s="102"/>
      <c r="ABS4" s="102"/>
      <c r="ABT4" s="102"/>
      <c r="ABU4" s="102"/>
      <c r="ABV4" s="102"/>
      <c r="ABW4" s="102"/>
      <c r="ABX4" s="102"/>
      <c r="ABY4" s="102"/>
      <c r="ABZ4" s="102"/>
      <c r="ACA4" s="102"/>
      <c r="ACB4" s="102"/>
      <c r="ACC4" s="102"/>
      <c r="ACD4" s="102"/>
      <c r="ACE4" s="102"/>
      <c r="ACF4" s="102"/>
      <c r="ACG4" s="102"/>
      <c r="ACH4" s="102"/>
      <c r="ACI4" s="102"/>
      <c r="ACJ4" s="102"/>
      <c r="ACK4" s="102"/>
      <c r="ACL4" s="102"/>
      <c r="ACM4" s="102"/>
      <c r="ACN4" s="102"/>
      <c r="ACO4" s="102"/>
      <c r="ACP4" s="102"/>
      <c r="ACQ4" s="102"/>
      <c r="ACR4" s="102"/>
      <c r="ACS4" s="102"/>
      <c r="ACT4" s="102"/>
      <c r="ACU4" s="102"/>
      <c r="ACV4" s="102"/>
      <c r="ACW4" s="102"/>
      <c r="ACX4" s="102"/>
      <c r="ACY4" s="102"/>
      <c r="ACZ4" s="102"/>
      <c r="ADA4" s="102"/>
      <c r="ADB4" s="102"/>
      <c r="ADC4" s="102"/>
      <c r="ADD4" s="102"/>
      <c r="ADE4" s="102"/>
      <c r="ADF4" s="102"/>
      <c r="ADG4" s="102"/>
      <c r="ADH4" s="102"/>
      <c r="ADI4" s="102"/>
      <c r="ADJ4" s="102"/>
      <c r="ADK4" s="102"/>
      <c r="ADL4" s="102"/>
      <c r="ADM4" s="102"/>
      <c r="ADN4" s="102"/>
      <c r="ADO4" s="102"/>
      <c r="ADP4" s="102"/>
      <c r="ADQ4" s="102"/>
      <c r="ADR4" s="102"/>
      <c r="ADS4" s="102"/>
      <c r="ADT4" s="102"/>
      <c r="ADU4" s="102"/>
      <c r="ADV4" s="102"/>
      <c r="ADW4" s="102"/>
      <c r="ADX4" s="102"/>
      <c r="ADY4" s="102"/>
      <c r="ADZ4" s="102"/>
      <c r="AEA4" s="102"/>
      <c r="AEB4" s="102"/>
      <c r="AEC4" s="102"/>
      <c r="AED4" s="102"/>
      <c r="AEE4" s="102"/>
      <c r="AEF4" s="102"/>
      <c r="AEG4" s="102"/>
      <c r="AEH4" s="102"/>
      <c r="AEI4" s="102"/>
      <c r="AEJ4" s="102"/>
      <c r="AEK4" s="102"/>
      <c r="AEL4" s="102"/>
      <c r="AEM4" s="102"/>
      <c r="AEN4" s="102"/>
      <c r="AEO4" s="102"/>
      <c r="AEP4" s="102"/>
      <c r="AEQ4" s="102"/>
      <c r="AER4" s="102"/>
      <c r="AES4" s="102"/>
      <c r="AET4" s="102"/>
      <c r="AEU4" s="102"/>
      <c r="AEV4" s="102"/>
      <c r="AEW4" s="102"/>
      <c r="AEX4" s="102"/>
      <c r="AEY4" s="102"/>
      <c r="AEZ4" s="102"/>
      <c r="AFA4" s="102"/>
      <c r="AFB4" s="102"/>
      <c r="AFC4" s="102"/>
      <c r="AFD4" s="102"/>
      <c r="AFE4" s="102"/>
      <c r="AFF4" s="102"/>
      <c r="AFG4" s="102"/>
      <c r="AFH4" s="102"/>
      <c r="AFI4" s="102"/>
      <c r="AFJ4" s="102"/>
      <c r="AFK4" s="102"/>
      <c r="AFL4" s="102"/>
      <c r="AFM4" s="102"/>
      <c r="AFN4" s="102"/>
      <c r="AFO4" s="102"/>
      <c r="AFP4" s="102"/>
      <c r="AFQ4" s="102"/>
      <c r="AFR4" s="102"/>
      <c r="AFS4" s="102"/>
      <c r="AFT4" s="102"/>
      <c r="AFU4" s="102"/>
      <c r="AFV4" s="102"/>
      <c r="AFW4" s="102"/>
      <c r="AFX4" s="102"/>
      <c r="AFY4" s="102"/>
      <c r="AFZ4" s="102"/>
      <c r="AGA4" s="102"/>
      <c r="AGB4" s="102"/>
      <c r="AGC4" s="102"/>
      <c r="AGD4" s="102"/>
      <c r="AGE4" s="102"/>
      <c r="AGF4" s="102"/>
      <c r="AGG4" s="102"/>
      <c r="AGH4" s="102"/>
      <c r="AGI4" s="102"/>
      <c r="AGJ4" s="102"/>
      <c r="AGK4" s="102"/>
      <c r="AGL4" s="102"/>
      <c r="AGM4" s="102"/>
      <c r="AGN4" s="102"/>
      <c r="AGO4" s="102"/>
      <c r="AGP4" s="102"/>
      <c r="AGQ4" s="102"/>
      <c r="AGR4" s="102"/>
      <c r="AGS4" s="102"/>
      <c r="AGT4" s="102"/>
      <c r="AGU4" s="102"/>
      <c r="AGV4" s="102"/>
      <c r="AGW4" s="102"/>
      <c r="AGX4" s="102"/>
      <c r="AGY4" s="102"/>
      <c r="AGZ4" s="102"/>
      <c r="AHA4" s="102"/>
      <c r="AHB4" s="102"/>
      <c r="AHC4" s="102"/>
      <c r="AHD4" s="102"/>
      <c r="AHE4" s="102"/>
      <c r="AHF4" s="102"/>
      <c r="AHG4" s="102"/>
      <c r="AHH4" s="102"/>
      <c r="AHI4" s="102"/>
      <c r="AHJ4" s="102"/>
      <c r="AHK4" s="102"/>
      <c r="AHL4" s="102"/>
      <c r="AHM4" s="102"/>
      <c r="AHN4" s="102"/>
      <c r="AHO4" s="102"/>
      <c r="AHP4" s="102"/>
      <c r="AHQ4" s="102"/>
      <c r="AHR4" s="102"/>
      <c r="AHS4" s="102"/>
      <c r="AHT4" s="102"/>
      <c r="AHU4" s="102"/>
      <c r="AHV4" s="102"/>
      <c r="AHW4" s="102"/>
      <c r="AHX4" s="102"/>
      <c r="AHY4" s="102"/>
      <c r="AHZ4" s="102"/>
      <c r="AIA4" s="102"/>
      <c r="AIB4" s="102"/>
      <c r="AIC4" s="102"/>
      <c r="AID4" s="102"/>
      <c r="AIE4" s="102"/>
      <c r="AIF4" s="102"/>
      <c r="AIG4" s="102"/>
      <c r="AIH4" s="102"/>
      <c r="AII4" s="102"/>
      <c r="AIJ4" s="102"/>
      <c r="AIK4" s="102"/>
      <c r="AIL4" s="102"/>
      <c r="AIM4" s="102"/>
      <c r="AIN4" s="102"/>
      <c r="AIO4" s="102"/>
      <c r="AIP4" s="102"/>
      <c r="AIQ4" s="102"/>
      <c r="AIR4" s="102"/>
      <c r="AIS4" s="102"/>
      <c r="AIT4" s="102"/>
      <c r="AIU4" s="102"/>
      <c r="AIV4" s="102"/>
      <c r="AIW4" s="102"/>
      <c r="AIX4" s="102"/>
      <c r="AIY4" s="102"/>
      <c r="AIZ4" s="102"/>
      <c r="AJA4" s="102"/>
      <c r="AJB4" s="102"/>
      <c r="AJC4" s="102"/>
      <c r="AJD4" s="102"/>
      <c r="AJE4" s="102"/>
      <c r="AJF4" s="102"/>
      <c r="AJG4" s="102"/>
      <c r="AJH4" s="102"/>
      <c r="AJI4" s="102"/>
      <c r="AJJ4" s="102"/>
      <c r="AJK4" s="102"/>
      <c r="AJL4" s="102"/>
      <c r="AJM4" s="102"/>
      <c r="AJN4" s="102"/>
      <c r="AJO4" s="102"/>
      <c r="AJP4" s="102"/>
      <c r="AJQ4" s="102"/>
      <c r="AJR4" s="102"/>
      <c r="AJS4" s="102"/>
      <c r="AJT4" s="102"/>
      <c r="AJU4" s="102"/>
      <c r="AJV4" s="102"/>
      <c r="AJW4" s="102"/>
      <c r="AJX4" s="102"/>
      <c r="AJY4" s="102"/>
      <c r="AJZ4" s="102"/>
      <c r="AKA4" s="102"/>
      <c r="AKB4" s="102"/>
      <c r="AKC4" s="102"/>
      <c r="AKD4" s="102"/>
      <c r="AKE4" s="102"/>
      <c r="AKF4" s="102"/>
      <c r="AKG4" s="102"/>
      <c r="AKH4" s="102"/>
      <c r="AKI4" s="102"/>
      <c r="AKJ4" s="102"/>
      <c r="AKK4" s="102"/>
      <c r="AKL4" s="102"/>
      <c r="AKM4" s="102"/>
      <c r="AKN4" s="102"/>
      <c r="AKO4" s="102"/>
      <c r="AKP4" s="102"/>
      <c r="AKQ4" s="102"/>
      <c r="AKR4" s="102"/>
      <c r="AKS4" s="102"/>
      <c r="AKT4" s="102"/>
      <c r="AKU4" s="102"/>
      <c r="AKV4" s="102"/>
      <c r="AKW4" s="102"/>
      <c r="AKX4" s="102"/>
      <c r="AKY4" s="102"/>
      <c r="AKZ4" s="102"/>
      <c r="ALA4" s="102"/>
      <c r="ALB4" s="102"/>
      <c r="ALC4" s="102"/>
      <c r="ALD4" s="102"/>
      <c r="ALE4" s="102"/>
      <c r="ALF4" s="102"/>
      <c r="ALG4" s="102"/>
      <c r="ALH4" s="102"/>
      <c r="ALI4" s="102"/>
      <c r="ALJ4" s="102"/>
      <c r="ALK4" s="102"/>
      <c r="ALL4" s="102"/>
      <c r="ALM4" s="102"/>
      <c r="ALN4" s="102"/>
      <c r="ALO4" s="102"/>
      <c r="ALP4" s="102"/>
      <c r="ALQ4" s="102"/>
      <c r="ALR4" s="102"/>
      <c r="ALS4" s="102"/>
      <c r="ALT4" s="102"/>
      <c r="ALU4" s="102"/>
      <c r="ALV4" s="102"/>
      <c r="ALW4" s="102"/>
      <c r="ALX4" s="102"/>
      <c r="ALY4" s="102"/>
      <c r="ALZ4" s="102"/>
      <c r="AMA4" s="102"/>
      <c r="AMB4" s="102"/>
      <c r="AMC4" s="102"/>
      <c r="AMD4" s="102"/>
      <c r="AME4" s="102"/>
      <c r="AMF4" s="102"/>
      <c r="AMG4" s="102"/>
      <c r="AMH4" s="102"/>
      <c r="AMI4" s="102"/>
      <c r="AMJ4" s="102"/>
      <c r="AMK4" s="102"/>
      <c r="AML4" s="102"/>
      <c r="AMM4" s="102"/>
      <c r="AMN4" s="102"/>
      <c r="AMO4" s="102"/>
      <c r="AMP4" s="102"/>
      <c r="AMQ4" s="102"/>
      <c r="AMR4" s="102"/>
      <c r="AMS4" s="102"/>
      <c r="AMT4" s="102"/>
      <c r="AMU4" s="102"/>
      <c r="AMV4" s="102"/>
      <c r="AMW4" s="102"/>
      <c r="AMX4" s="102"/>
      <c r="AMY4" s="102"/>
      <c r="AMZ4" s="102"/>
      <c r="ANA4" s="102"/>
      <c r="ANB4" s="102"/>
      <c r="ANC4" s="102"/>
      <c r="AND4" s="102"/>
      <c r="ANE4" s="102"/>
      <c r="ANF4" s="102"/>
      <c r="ANG4" s="102"/>
      <c r="ANH4" s="102"/>
      <c r="ANI4" s="102"/>
      <c r="ANJ4" s="102"/>
      <c r="ANK4" s="102"/>
      <c r="ANL4" s="102"/>
      <c r="ANM4" s="102"/>
      <c r="ANN4" s="102"/>
      <c r="ANO4" s="102"/>
      <c r="ANP4" s="102"/>
      <c r="ANQ4" s="102"/>
      <c r="ANR4" s="102"/>
      <c r="ANS4" s="102"/>
      <c r="ANT4" s="102"/>
      <c r="ANU4" s="102"/>
      <c r="ANV4" s="102"/>
      <c r="ANW4" s="102"/>
      <c r="ANX4" s="102"/>
      <c r="ANY4" s="102"/>
      <c r="ANZ4" s="102"/>
      <c r="AOA4" s="102"/>
      <c r="AOB4" s="102"/>
      <c r="AOC4" s="102"/>
      <c r="AOD4" s="102"/>
      <c r="AOE4" s="102"/>
      <c r="AOF4" s="102"/>
      <c r="AOG4" s="102"/>
      <c r="AOH4" s="102"/>
      <c r="AOI4" s="102"/>
      <c r="AOJ4" s="102"/>
      <c r="AOK4" s="102"/>
      <c r="AOL4" s="102"/>
      <c r="AOM4" s="102"/>
      <c r="AON4" s="102"/>
      <c r="AOO4" s="102"/>
      <c r="AOP4" s="102"/>
      <c r="AOQ4" s="102"/>
      <c r="AOR4" s="102"/>
      <c r="AOS4" s="102"/>
      <c r="AOT4" s="102"/>
      <c r="AOU4" s="102"/>
      <c r="AOV4" s="102"/>
      <c r="AOW4" s="102"/>
      <c r="AOX4" s="102"/>
      <c r="AOY4" s="102"/>
      <c r="AOZ4" s="102"/>
      <c r="APA4" s="102"/>
      <c r="APB4" s="102"/>
      <c r="APC4" s="102"/>
      <c r="APD4" s="102"/>
      <c r="APE4" s="102"/>
      <c r="APF4" s="102"/>
      <c r="APG4" s="102"/>
      <c r="APH4" s="102"/>
      <c r="API4" s="102"/>
      <c r="APJ4" s="102"/>
      <c r="APK4" s="102"/>
      <c r="APL4" s="102"/>
      <c r="APM4" s="102"/>
      <c r="APN4" s="102"/>
      <c r="APO4" s="102"/>
      <c r="APP4" s="102"/>
      <c r="APQ4" s="102"/>
      <c r="APR4" s="102"/>
      <c r="APS4" s="102"/>
      <c r="APT4" s="102"/>
      <c r="APU4" s="102"/>
      <c r="APV4" s="102"/>
      <c r="APW4" s="102"/>
      <c r="APX4" s="102"/>
      <c r="APY4" s="102"/>
      <c r="APZ4" s="102"/>
      <c r="AQA4" s="102"/>
      <c r="AQB4" s="102"/>
      <c r="AQC4" s="102"/>
      <c r="AQD4" s="102"/>
      <c r="AQE4" s="102"/>
      <c r="AQF4" s="102"/>
      <c r="AQG4" s="102"/>
      <c r="AQH4" s="102"/>
      <c r="AQI4" s="102"/>
      <c r="AQJ4" s="102"/>
      <c r="AQK4" s="102"/>
      <c r="AQL4" s="102"/>
      <c r="AQM4" s="102"/>
      <c r="AQN4" s="102"/>
      <c r="AQO4" s="102"/>
      <c r="AQP4" s="102"/>
      <c r="AQQ4" s="102"/>
      <c r="AQR4" s="102"/>
      <c r="AQS4" s="102"/>
      <c r="AQT4" s="102"/>
      <c r="AQU4" s="102"/>
      <c r="AQV4" s="102"/>
      <c r="AQW4" s="102"/>
      <c r="AQX4" s="102"/>
      <c r="AQY4" s="102"/>
      <c r="AQZ4" s="102"/>
      <c r="ARA4" s="102"/>
      <c r="ARB4" s="102"/>
      <c r="ARC4" s="102"/>
      <c r="ARD4" s="102"/>
      <c r="ARE4" s="102"/>
      <c r="ARF4" s="102"/>
      <c r="ARG4" s="102"/>
      <c r="ARH4" s="102"/>
      <c r="ARI4" s="102"/>
      <c r="ARJ4" s="102"/>
      <c r="ARK4" s="102"/>
      <c r="ARL4" s="102"/>
      <c r="ARM4" s="102"/>
      <c r="ARN4" s="102"/>
      <c r="ARO4" s="102"/>
      <c r="ARP4" s="102"/>
      <c r="ARQ4" s="102"/>
      <c r="ARR4" s="102"/>
      <c r="ARS4" s="102"/>
      <c r="ART4" s="102"/>
      <c r="ARU4" s="102"/>
      <c r="ARV4" s="102"/>
      <c r="ARW4" s="102"/>
      <c r="ARX4" s="102"/>
      <c r="ARY4" s="102"/>
      <c r="ARZ4" s="102"/>
      <c r="ASA4" s="102"/>
      <c r="ASB4" s="102"/>
      <c r="ASC4" s="102"/>
      <c r="ASD4" s="102"/>
      <c r="ASE4" s="102"/>
      <c r="ASF4" s="102"/>
      <c r="ASG4" s="102"/>
      <c r="ASH4" s="102"/>
      <c r="ASI4" s="102"/>
      <c r="ASJ4" s="102"/>
      <c r="ASK4" s="102"/>
      <c r="ASL4" s="102"/>
      <c r="ASM4" s="102"/>
      <c r="ASN4" s="102"/>
      <c r="ASO4" s="102"/>
      <c r="ASP4" s="102"/>
      <c r="ASQ4" s="102"/>
      <c r="ASR4" s="102"/>
      <c r="ASS4" s="102"/>
      <c r="AST4" s="102"/>
      <c r="ASU4" s="102"/>
      <c r="ASV4" s="102"/>
      <c r="ASW4" s="102"/>
      <c r="ASX4" s="102"/>
      <c r="ASY4" s="102"/>
      <c r="ASZ4" s="102"/>
      <c r="ATA4" s="102"/>
      <c r="ATB4" s="102"/>
      <c r="ATC4" s="102"/>
      <c r="ATD4" s="102"/>
      <c r="ATE4" s="102"/>
      <c r="ATF4" s="102"/>
      <c r="ATG4" s="102"/>
      <c r="ATH4" s="102"/>
      <c r="ATI4" s="102"/>
      <c r="ATJ4" s="102"/>
      <c r="ATK4" s="102"/>
      <c r="ATL4" s="102"/>
      <c r="ATM4" s="102"/>
      <c r="ATN4" s="102"/>
      <c r="ATO4" s="102"/>
      <c r="ATP4" s="102"/>
      <c r="ATQ4" s="102"/>
      <c r="ATR4" s="102"/>
      <c r="ATS4" s="102"/>
      <c r="ATT4" s="102"/>
      <c r="ATU4" s="102"/>
      <c r="ATV4" s="102"/>
      <c r="ATW4" s="102"/>
      <c r="ATX4" s="102"/>
      <c r="ATY4" s="102"/>
      <c r="ATZ4" s="102"/>
      <c r="AUA4" s="102"/>
      <c r="AUB4" s="102"/>
      <c r="AUC4" s="102"/>
      <c r="AUD4" s="102"/>
      <c r="AUE4" s="102"/>
      <c r="AUF4" s="102"/>
      <c r="AUG4" s="102"/>
      <c r="AUH4" s="102"/>
      <c r="AUI4" s="102"/>
      <c r="AUJ4" s="102"/>
      <c r="AUK4" s="102"/>
      <c r="AUL4" s="102"/>
      <c r="AUM4" s="102"/>
      <c r="AUN4" s="102"/>
      <c r="AUO4" s="102"/>
      <c r="AUP4" s="102"/>
      <c r="AUQ4" s="102"/>
      <c r="AUR4" s="102"/>
      <c r="AUS4" s="102"/>
      <c r="AUT4" s="102"/>
      <c r="AUU4" s="102"/>
      <c r="AUV4" s="102"/>
      <c r="AUW4" s="102"/>
      <c r="AUX4" s="102"/>
      <c r="AUY4" s="102"/>
      <c r="AUZ4" s="102"/>
      <c r="AVA4" s="102"/>
      <c r="AVB4" s="102"/>
      <c r="AVC4" s="102"/>
      <c r="AVD4" s="102"/>
      <c r="AVE4" s="102"/>
      <c r="AVF4" s="102"/>
      <c r="AVG4" s="102"/>
      <c r="AVH4" s="102"/>
      <c r="AVI4" s="102"/>
      <c r="AVJ4" s="102"/>
      <c r="AVK4" s="102"/>
      <c r="AVL4" s="102"/>
      <c r="AVM4" s="102"/>
      <c r="AVN4" s="102"/>
      <c r="AVO4" s="102"/>
      <c r="AVP4" s="102"/>
      <c r="AVQ4" s="102"/>
      <c r="AVR4" s="102"/>
      <c r="AVS4" s="102"/>
      <c r="AVT4" s="102"/>
      <c r="AVU4" s="102"/>
      <c r="AVV4" s="102"/>
      <c r="AVW4" s="102"/>
      <c r="AVX4" s="102"/>
      <c r="AVY4" s="102"/>
      <c r="AVZ4" s="102"/>
      <c r="AWA4" s="102"/>
      <c r="AWB4" s="102"/>
      <c r="AWC4" s="102"/>
      <c r="AWD4" s="102"/>
      <c r="AWE4" s="102"/>
      <c r="AWF4" s="102"/>
      <c r="AWG4" s="102"/>
      <c r="AWH4" s="102"/>
      <c r="AWI4" s="102"/>
      <c r="AWJ4" s="102"/>
      <c r="AWK4" s="102"/>
      <c r="AWL4" s="102"/>
      <c r="AWM4" s="102"/>
      <c r="AWN4" s="102"/>
      <c r="AWO4" s="102"/>
      <c r="AWP4" s="102"/>
      <c r="AWQ4" s="102"/>
      <c r="AWR4" s="102"/>
      <c r="AWS4" s="102"/>
      <c r="AWT4" s="102"/>
      <c r="AWU4" s="102"/>
      <c r="AWV4" s="102"/>
      <c r="AWW4" s="102"/>
      <c r="AWX4" s="102"/>
      <c r="AWY4" s="102"/>
      <c r="AWZ4" s="102"/>
      <c r="AXA4" s="102"/>
      <c r="AXB4" s="102"/>
      <c r="AXC4" s="102"/>
      <c r="AXD4" s="102"/>
      <c r="AXE4" s="102"/>
      <c r="AXF4" s="102"/>
      <c r="AXG4" s="102"/>
      <c r="AXH4" s="102"/>
      <c r="AXI4" s="102"/>
      <c r="AXJ4" s="102"/>
      <c r="AXK4" s="102"/>
      <c r="AXL4" s="102"/>
      <c r="AXM4" s="102"/>
      <c r="AXN4" s="102"/>
      <c r="AXO4" s="102"/>
      <c r="AXP4" s="102"/>
      <c r="AXQ4" s="102"/>
      <c r="AXR4" s="102"/>
      <c r="AXS4" s="102"/>
      <c r="AXT4" s="102"/>
      <c r="AXU4" s="102"/>
      <c r="AXV4" s="102"/>
      <c r="AXW4" s="102"/>
      <c r="AXX4" s="102"/>
      <c r="AXY4" s="102"/>
      <c r="AXZ4" s="102"/>
      <c r="AYA4" s="102"/>
      <c r="AYB4" s="102"/>
      <c r="AYC4" s="102"/>
      <c r="AYD4" s="102"/>
      <c r="AYE4" s="102"/>
      <c r="AYF4" s="102"/>
      <c r="AYG4" s="102"/>
      <c r="AYH4" s="102"/>
      <c r="AYI4" s="102"/>
      <c r="AYJ4" s="102"/>
      <c r="AYK4" s="102"/>
      <c r="AYL4" s="102"/>
      <c r="AYM4" s="102"/>
      <c r="AYN4" s="102"/>
      <c r="AYO4" s="102"/>
      <c r="AYP4" s="102"/>
      <c r="AYQ4" s="102"/>
      <c r="AYR4" s="102"/>
      <c r="AYS4" s="102"/>
      <c r="AYT4" s="102"/>
      <c r="AYU4" s="102"/>
      <c r="AYV4" s="102"/>
      <c r="AYW4" s="102"/>
      <c r="AYX4" s="102"/>
      <c r="AYY4" s="102"/>
      <c r="AYZ4" s="102"/>
      <c r="AZA4" s="102"/>
      <c r="AZB4" s="102"/>
      <c r="AZC4" s="102"/>
      <c r="AZD4" s="102"/>
      <c r="AZE4" s="102"/>
      <c r="AZF4" s="102"/>
      <c r="AZG4" s="102"/>
      <c r="AZH4" s="102"/>
      <c r="AZI4" s="102"/>
      <c r="AZJ4" s="102"/>
      <c r="AZK4" s="102"/>
      <c r="AZL4" s="102"/>
      <c r="AZM4" s="102"/>
      <c r="AZN4" s="102"/>
      <c r="AZO4" s="102"/>
      <c r="AZP4" s="102"/>
      <c r="AZQ4" s="102"/>
      <c r="AZR4" s="102"/>
      <c r="AZS4" s="102"/>
      <c r="AZT4" s="102"/>
      <c r="AZU4" s="102"/>
      <c r="AZV4" s="102"/>
      <c r="AZW4" s="102"/>
      <c r="AZX4" s="102"/>
      <c r="AZY4" s="102"/>
      <c r="AZZ4" s="102"/>
      <c r="BAA4" s="102"/>
      <c r="BAB4" s="102"/>
      <c r="BAC4" s="102"/>
      <c r="BAD4" s="102"/>
      <c r="BAE4" s="102"/>
      <c r="BAF4" s="102"/>
      <c r="BAG4" s="102"/>
      <c r="BAH4" s="102"/>
      <c r="BAI4" s="102"/>
      <c r="BAJ4" s="102"/>
      <c r="BAK4" s="102"/>
      <c r="BAL4" s="102"/>
      <c r="BAM4" s="102"/>
      <c r="BAN4" s="102"/>
      <c r="BAO4" s="102"/>
      <c r="BAP4" s="102"/>
      <c r="BAQ4" s="102"/>
      <c r="BAR4" s="102"/>
      <c r="BAS4" s="102"/>
      <c r="BAT4" s="102"/>
      <c r="BAU4" s="102"/>
      <c r="BAV4" s="102"/>
      <c r="BAW4" s="102"/>
      <c r="BAX4" s="102"/>
      <c r="BAY4" s="102"/>
      <c r="BAZ4" s="102"/>
      <c r="BBA4" s="102"/>
      <c r="BBB4" s="102"/>
      <c r="BBC4" s="102"/>
      <c r="BBD4" s="102"/>
      <c r="BBE4" s="102"/>
      <c r="BBF4" s="102"/>
      <c r="BBG4" s="102"/>
      <c r="BBH4" s="102"/>
      <c r="BBI4" s="102"/>
      <c r="BBJ4" s="102"/>
      <c r="BBK4" s="102"/>
      <c r="BBL4" s="102"/>
      <c r="BBM4" s="102"/>
      <c r="BBN4" s="102"/>
      <c r="BBO4" s="102"/>
      <c r="BBP4" s="102"/>
      <c r="BBQ4" s="102"/>
      <c r="BBR4" s="102"/>
      <c r="BBS4" s="102"/>
      <c r="BBT4" s="102"/>
      <c r="BBU4" s="102"/>
      <c r="BBV4" s="102"/>
      <c r="BBW4" s="102"/>
      <c r="BBX4" s="102"/>
      <c r="BBY4" s="102"/>
      <c r="BBZ4" s="102"/>
      <c r="BCA4" s="102"/>
      <c r="BCB4" s="102"/>
      <c r="BCC4" s="102"/>
      <c r="BCD4" s="102"/>
      <c r="BCE4" s="102"/>
      <c r="BCF4" s="102"/>
      <c r="BCG4" s="102"/>
      <c r="BCH4" s="102"/>
      <c r="BCI4" s="102"/>
      <c r="BCJ4" s="102"/>
      <c r="BCK4" s="102"/>
      <c r="BCL4" s="102"/>
      <c r="BCM4" s="102"/>
      <c r="BCN4" s="102"/>
      <c r="BCO4" s="102"/>
      <c r="BCP4" s="102"/>
      <c r="BCQ4" s="102"/>
      <c r="BCR4" s="102"/>
      <c r="BCS4" s="102"/>
      <c r="BCT4" s="102"/>
      <c r="BCU4" s="102"/>
      <c r="BCV4" s="102"/>
      <c r="BCW4" s="102"/>
      <c r="BCX4" s="102"/>
      <c r="BCY4" s="102"/>
      <c r="BCZ4" s="102"/>
      <c r="BDA4" s="102"/>
      <c r="BDB4" s="102"/>
      <c r="BDC4" s="102"/>
      <c r="BDD4" s="102"/>
      <c r="BDE4" s="102"/>
      <c r="BDF4" s="102"/>
      <c r="BDG4" s="102"/>
      <c r="BDH4" s="102"/>
      <c r="BDI4" s="102"/>
      <c r="BDJ4" s="102"/>
      <c r="BDK4" s="102"/>
      <c r="BDL4" s="102"/>
      <c r="BDM4" s="102"/>
      <c r="BDN4" s="102"/>
      <c r="BDO4" s="102"/>
      <c r="BDP4" s="102"/>
      <c r="BDQ4" s="102"/>
      <c r="BDR4" s="102"/>
      <c r="BDS4" s="102"/>
      <c r="BDT4" s="102"/>
      <c r="BDU4" s="102"/>
      <c r="BDV4" s="102"/>
      <c r="BDW4" s="102"/>
      <c r="BDX4" s="102"/>
      <c r="BDY4" s="102"/>
      <c r="BDZ4" s="102"/>
      <c r="BEA4" s="102"/>
      <c r="BEB4" s="102"/>
      <c r="BEC4" s="102"/>
      <c r="BED4" s="102"/>
      <c r="BEE4" s="102"/>
      <c r="BEF4" s="102"/>
      <c r="BEG4" s="102"/>
      <c r="BEH4" s="102"/>
      <c r="BEI4" s="102"/>
      <c r="BEJ4" s="102"/>
      <c r="BEK4" s="102"/>
      <c r="BEL4" s="102"/>
      <c r="BEM4" s="102"/>
      <c r="BEN4" s="102"/>
      <c r="BEO4" s="102"/>
      <c r="BEP4" s="102"/>
      <c r="BEQ4" s="102"/>
      <c r="BER4" s="102"/>
      <c r="BES4" s="102"/>
      <c r="BET4" s="102"/>
      <c r="BEU4" s="102"/>
      <c r="BEV4" s="102"/>
      <c r="BEW4" s="102"/>
      <c r="BEX4" s="102"/>
      <c r="BEY4" s="102"/>
      <c r="BEZ4" s="102"/>
      <c r="BFA4" s="102"/>
      <c r="BFB4" s="102"/>
      <c r="BFC4" s="102"/>
      <c r="BFD4" s="102"/>
      <c r="BFE4" s="102"/>
      <c r="BFF4" s="102"/>
      <c r="BFG4" s="102"/>
      <c r="BFH4" s="102"/>
      <c r="BFI4" s="102"/>
      <c r="BFJ4" s="102"/>
      <c r="BFK4" s="102"/>
      <c r="BFL4" s="102"/>
      <c r="BFM4" s="102"/>
      <c r="BFN4" s="102"/>
      <c r="BFO4" s="102"/>
      <c r="BFP4" s="102"/>
      <c r="BFQ4" s="102"/>
      <c r="BFR4" s="102"/>
      <c r="BFS4" s="102"/>
      <c r="BFT4" s="102"/>
      <c r="BFU4" s="102"/>
      <c r="BFV4" s="102"/>
      <c r="BFW4" s="102"/>
      <c r="BFX4" s="102"/>
      <c r="BFY4" s="102"/>
      <c r="BFZ4" s="102"/>
      <c r="BGA4" s="102"/>
      <c r="BGB4" s="102"/>
      <c r="BGC4" s="102"/>
      <c r="BGD4" s="102"/>
      <c r="BGE4" s="102"/>
      <c r="BGF4" s="102"/>
      <c r="BGG4" s="102"/>
      <c r="BGH4" s="102"/>
      <c r="BGI4" s="102"/>
      <c r="BGJ4" s="102"/>
      <c r="BGK4" s="102"/>
      <c r="BGL4" s="102"/>
      <c r="BGM4" s="102"/>
      <c r="BGN4" s="102"/>
      <c r="BGO4" s="102"/>
      <c r="BGP4" s="102"/>
      <c r="BGQ4" s="102"/>
      <c r="BGR4" s="102"/>
      <c r="BGS4" s="102"/>
      <c r="BGT4" s="102"/>
      <c r="BGU4" s="102"/>
      <c r="BGV4" s="102"/>
      <c r="BGW4" s="102"/>
      <c r="BGX4" s="102"/>
      <c r="BGY4" s="102"/>
      <c r="BGZ4" s="102"/>
      <c r="BHA4" s="102"/>
      <c r="BHB4" s="102"/>
      <c r="BHC4" s="102"/>
      <c r="BHD4" s="102"/>
      <c r="BHE4" s="102"/>
      <c r="BHF4" s="102"/>
      <c r="BHG4" s="102"/>
      <c r="BHH4" s="102"/>
      <c r="BHI4" s="102"/>
      <c r="BHJ4" s="102"/>
      <c r="BHK4" s="102"/>
      <c r="BHL4" s="102"/>
      <c r="BHM4" s="102"/>
      <c r="BHN4" s="102"/>
      <c r="BHO4" s="102"/>
      <c r="BHP4" s="102"/>
      <c r="BHQ4" s="102"/>
      <c r="BHR4" s="102"/>
      <c r="BHS4" s="102"/>
      <c r="BHT4" s="102"/>
      <c r="BHU4" s="102"/>
      <c r="BHV4" s="102"/>
      <c r="BHW4" s="102"/>
      <c r="BHX4" s="102"/>
      <c r="BHY4" s="102"/>
      <c r="BHZ4" s="102"/>
      <c r="BIA4" s="102"/>
      <c r="BIB4" s="102"/>
      <c r="BIC4" s="102"/>
      <c r="BID4" s="102"/>
      <c r="BIE4" s="102"/>
      <c r="BIF4" s="102"/>
      <c r="BIG4" s="102"/>
      <c r="BIH4" s="102"/>
      <c r="BII4" s="102"/>
      <c r="BIJ4" s="102"/>
      <c r="BIK4" s="102"/>
      <c r="BIL4" s="102"/>
      <c r="BIM4" s="102"/>
      <c r="BIN4" s="102"/>
      <c r="BIO4" s="102"/>
      <c r="BIP4" s="102"/>
      <c r="BIQ4" s="102"/>
      <c r="BIR4" s="102"/>
      <c r="BIS4" s="102"/>
      <c r="BIT4" s="102"/>
      <c r="BIU4" s="102"/>
      <c r="BIV4" s="102"/>
      <c r="BIW4" s="102"/>
      <c r="BIX4" s="102"/>
      <c r="BIY4" s="102"/>
      <c r="BIZ4" s="102"/>
      <c r="BJA4" s="102"/>
      <c r="BJB4" s="102"/>
      <c r="BJC4" s="102"/>
      <c r="BJD4" s="102"/>
      <c r="BJE4" s="102"/>
      <c r="BJF4" s="102"/>
      <c r="BJG4" s="102"/>
      <c r="BJH4" s="102"/>
      <c r="BJI4" s="102"/>
      <c r="BJJ4" s="102"/>
      <c r="BJK4" s="102"/>
      <c r="BJL4" s="102"/>
      <c r="BJM4" s="102"/>
      <c r="BJN4" s="102"/>
      <c r="BJO4" s="102"/>
      <c r="BJP4" s="102"/>
      <c r="BJQ4" s="102"/>
      <c r="BJR4" s="102"/>
      <c r="BJS4" s="102"/>
      <c r="BJT4" s="102"/>
      <c r="BJU4" s="102"/>
      <c r="BJV4" s="102"/>
      <c r="BJW4" s="102"/>
      <c r="BJX4" s="102"/>
      <c r="BJY4" s="102"/>
      <c r="BJZ4" s="102"/>
      <c r="BKA4" s="102"/>
      <c r="BKB4" s="102"/>
      <c r="BKC4" s="102"/>
      <c r="BKD4" s="102"/>
      <c r="BKE4" s="102"/>
      <c r="BKF4" s="102"/>
      <c r="BKG4" s="102"/>
      <c r="BKH4" s="102"/>
      <c r="BKI4" s="102"/>
      <c r="BKJ4" s="102"/>
      <c r="BKK4" s="102"/>
      <c r="BKL4" s="102"/>
      <c r="BKM4" s="102"/>
      <c r="BKN4" s="102"/>
      <c r="BKO4" s="102"/>
      <c r="BKP4" s="102"/>
      <c r="BKQ4" s="102"/>
      <c r="BKR4" s="102"/>
      <c r="BKS4" s="102"/>
      <c r="BKT4" s="102"/>
      <c r="BKU4" s="102"/>
      <c r="BKV4" s="102"/>
      <c r="BKW4" s="102"/>
      <c r="BKX4" s="102"/>
      <c r="BKY4" s="102"/>
      <c r="BKZ4" s="102"/>
      <c r="BLA4" s="102"/>
      <c r="BLB4" s="102"/>
      <c r="BLC4" s="102"/>
      <c r="BLD4" s="102"/>
      <c r="BLE4" s="102"/>
      <c r="BLF4" s="102"/>
      <c r="BLG4" s="102"/>
      <c r="BLH4" s="102"/>
      <c r="BLI4" s="102"/>
      <c r="BLJ4" s="102"/>
      <c r="BLK4" s="102"/>
      <c r="BLL4" s="102"/>
      <c r="BLM4" s="102"/>
      <c r="BLN4" s="102"/>
      <c r="BLO4" s="102"/>
      <c r="BLP4" s="102"/>
      <c r="BLQ4" s="102"/>
      <c r="BLR4" s="102"/>
      <c r="BLS4" s="102"/>
      <c r="BLT4" s="102"/>
      <c r="BLU4" s="102"/>
      <c r="BLV4" s="102"/>
      <c r="BLW4" s="102"/>
      <c r="BLX4" s="102"/>
      <c r="BLY4" s="102"/>
      <c r="BLZ4" s="102"/>
      <c r="BMA4" s="102"/>
      <c r="BMB4" s="102"/>
      <c r="BMC4" s="102"/>
      <c r="BMD4" s="102"/>
      <c r="BME4" s="102"/>
      <c r="BMF4" s="102"/>
      <c r="BMG4" s="102"/>
      <c r="BMH4" s="102"/>
      <c r="BMI4" s="102"/>
      <c r="BMJ4" s="102"/>
      <c r="BMK4" s="102"/>
      <c r="BML4" s="102"/>
      <c r="BMM4" s="102"/>
      <c r="BMN4" s="102"/>
      <c r="BMO4" s="102"/>
      <c r="BMP4" s="102"/>
      <c r="BMQ4" s="102"/>
      <c r="BMR4" s="102"/>
      <c r="BMS4" s="102"/>
      <c r="BMT4" s="102"/>
      <c r="BMU4" s="102"/>
      <c r="BMV4" s="102"/>
      <c r="BMW4" s="102"/>
      <c r="BMX4" s="102"/>
      <c r="BMY4" s="102"/>
      <c r="BMZ4" s="102"/>
      <c r="BNA4" s="102"/>
      <c r="BNB4" s="102"/>
      <c r="BNC4" s="102"/>
      <c r="BND4" s="102"/>
      <c r="BNE4" s="102"/>
      <c r="BNF4" s="102"/>
      <c r="BNG4" s="102"/>
      <c r="BNH4" s="102"/>
      <c r="BNI4" s="102"/>
      <c r="BNJ4" s="102"/>
      <c r="BNK4" s="102"/>
      <c r="BNL4" s="102"/>
      <c r="BNM4" s="102"/>
      <c r="BNN4" s="102"/>
      <c r="BNO4" s="102"/>
      <c r="BNP4" s="102"/>
      <c r="BNQ4" s="102"/>
      <c r="BNR4" s="102"/>
      <c r="BNS4" s="102"/>
      <c r="BNT4" s="102"/>
      <c r="BNU4" s="102"/>
      <c r="BNV4" s="102"/>
      <c r="BNW4" s="102"/>
      <c r="BNX4" s="102"/>
      <c r="BNY4" s="102"/>
      <c r="BNZ4" s="102"/>
      <c r="BOA4" s="102"/>
      <c r="BOB4" s="102"/>
      <c r="BOC4" s="102"/>
      <c r="BOD4" s="102"/>
      <c r="BOE4" s="102"/>
      <c r="BOF4" s="102"/>
      <c r="BOG4" s="102"/>
      <c r="BOH4" s="102"/>
      <c r="BOI4" s="102"/>
      <c r="BOJ4" s="102"/>
      <c r="BOK4" s="102"/>
      <c r="BOL4" s="102"/>
      <c r="BOM4" s="102"/>
      <c r="BON4" s="102"/>
      <c r="BOO4" s="102"/>
      <c r="BOP4" s="102"/>
      <c r="BOQ4" s="102"/>
      <c r="BOR4" s="102"/>
      <c r="BOS4" s="102"/>
      <c r="BOT4" s="102"/>
      <c r="BOU4" s="102"/>
      <c r="BOV4" s="102"/>
      <c r="BOW4" s="102"/>
      <c r="BOX4" s="102"/>
      <c r="BOY4" s="102"/>
      <c r="BOZ4" s="102"/>
      <c r="BPA4" s="102"/>
      <c r="BPB4" s="102"/>
      <c r="BPC4" s="102"/>
      <c r="BPD4" s="102"/>
      <c r="BPE4" s="102"/>
      <c r="BPF4" s="102"/>
      <c r="BPG4" s="102"/>
      <c r="BPH4" s="102"/>
      <c r="BPI4" s="102"/>
      <c r="BPJ4" s="102"/>
      <c r="BPK4" s="102"/>
      <c r="BPL4" s="102"/>
      <c r="BPM4" s="102"/>
      <c r="BPN4" s="102"/>
      <c r="BPO4" s="102"/>
      <c r="BPP4" s="102"/>
      <c r="BPQ4" s="102"/>
      <c r="BPR4" s="102"/>
      <c r="BPS4" s="102"/>
      <c r="BPT4" s="102"/>
      <c r="BPU4" s="102"/>
      <c r="BPV4" s="102"/>
      <c r="BPW4" s="102"/>
      <c r="BPX4" s="102"/>
      <c r="BPY4" s="102"/>
      <c r="BPZ4" s="102"/>
      <c r="BQA4" s="102"/>
      <c r="BQB4" s="102"/>
      <c r="BQC4" s="102"/>
      <c r="BQD4" s="102"/>
      <c r="BQE4" s="102"/>
      <c r="BQF4" s="102"/>
      <c r="BQG4" s="102"/>
      <c r="BQH4" s="102"/>
      <c r="BQI4" s="102"/>
      <c r="BQJ4" s="102"/>
      <c r="BQK4" s="102"/>
      <c r="BQL4" s="102"/>
      <c r="BQM4" s="102"/>
      <c r="BQN4" s="102"/>
      <c r="BQO4" s="102"/>
      <c r="BQP4" s="102"/>
      <c r="BQQ4" s="102"/>
      <c r="BQR4" s="102"/>
      <c r="BQS4" s="102"/>
      <c r="BQT4" s="102"/>
      <c r="BQU4" s="102"/>
      <c r="BQV4" s="102"/>
      <c r="BQW4" s="102"/>
      <c r="BQX4" s="102"/>
      <c r="BQY4" s="102"/>
      <c r="BQZ4" s="102"/>
      <c r="BRA4" s="102"/>
      <c r="BRB4" s="102"/>
      <c r="BRC4" s="102"/>
      <c r="BRD4" s="102"/>
      <c r="BRE4" s="102"/>
      <c r="BRF4" s="102"/>
      <c r="BRG4" s="102"/>
      <c r="BRH4" s="102"/>
      <c r="BRI4" s="102"/>
      <c r="BRJ4" s="102"/>
      <c r="BRK4" s="102"/>
      <c r="BRL4" s="102"/>
      <c r="BRM4" s="102"/>
      <c r="BRN4" s="102"/>
      <c r="BRO4" s="102"/>
      <c r="BRP4" s="102"/>
      <c r="BRQ4" s="102"/>
      <c r="BRR4" s="102"/>
      <c r="BRS4" s="102"/>
      <c r="BRT4" s="102"/>
      <c r="BRU4" s="102"/>
      <c r="BRV4" s="102"/>
      <c r="BRW4" s="102"/>
      <c r="BRX4" s="102"/>
      <c r="BRY4" s="102"/>
      <c r="BRZ4" s="102"/>
      <c r="BSA4" s="102"/>
      <c r="BSB4" s="102"/>
      <c r="BSC4" s="102"/>
      <c r="BSD4" s="102"/>
      <c r="BSE4" s="102"/>
      <c r="BSF4" s="102"/>
      <c r="BSG4" s="102"/>
      <c r="BSH4" s="102"/>
      <c r="BSI4" s="102"/>
      <c r="BSJ4" s="102"/>
      <c r="BSK4" s="102"/>
      <c r="BSL4" s="102"/>
      <c r="BSM4" s="102"/>
      <c r="BSN4" s="102"/>
      <c r="BSO4" s="102"/>
      <c r="BSP4" s="102"/>
      <c r="BSQ4" s="102"/>
      <c r="BSR4" s="102"/>
      <c r="BSS4" s="102"/>
      <c r="BST4" s="102"/>
      <c r="BSU4" s="102"/>
      <c r="BSV4" s="102"/>
      <c r="BSW4" s="102"/>
      <c r="BSX4" s="102"/>
      <c r="BSY4" s="102"/>
      <c r="BSZ4" s="102"/>
      <c r="BTA4" s="102"/>
      <c r="BTB4" s="102"/>
      <c r="BTC4" s="102"/>
      <c r="BTD4" s="102"/>
      <c r="BTE4" s="102"/>
      <c r="BTF4" s="102"/>
      <c r="BTG4" s="102"/>
      <c r="BTH4" s="102"/>
      <c r="BTI4" s="102"/>
      <c r="BTJ4" s="102"/>
      <c r="BTK4" s="102"/>
      <c r="BTL4" s="102"/>
      <c r="BTM4" s="102"/>
      <c r="BTN4" s="102"/>
      <c r="BTO4" s="102"/>
      <c r="BTP4" s="102"/>
      <c r="BTQ4" s="102"/>
      <c r="BTR4" s="102"/>
      <c r="BTS4" s="102"/>
      <c r="BTT4" s="102"/>
      <c r="BTU4" s="102"/>
      <c r="BTV4" s="102"/>
      <c r="BTW4" s="102"/>
      <c r="BTX4" s="102"/>
      <c r="BTY4" s="102"/>
      <c r="BTZ4" s="102"/>
      <c r="BUA4" s="102"/>
      <c r="BUB4" s="102"/>
      <c r="BUC4" s="102"/>
      <c r="BUD4" s="102"/>
      <c r="BUE4" s="102"/>
      <c r="BUF4" s="102"/>
      <c r="BUG4" s="102"/>
      <c r="BUH4" s="102"/>
      <c r="BUI4" s="102"/>
      <c r="BUJ4" s="102"/>
      <c r="BUK4" s="102"/>
      <c r="BUL4" s="102"/>
      <c r="BUM4" s="102"/>
      <c r="BUN4" s="102"/>
      <c r="BUO4" s="102"/>
      <c r="BUP4" s="102"/>
      <c r="BUQ4" s="102"/>
      <c r="BUR4" s="102"/>
      <c r="BUS4" s="102"/>
      <c r="BUT4" s="102"/>
      <c r="BUU4" s="102"/>
      <c r="BUV4" s="102"/>
      <c r="BUW4" s="102"/>
      <c r="BUX4" s="102"/>
      <c r="BUY4" s="102"/>
      <c r="BUZ4" s="102"/>
      <c r="BVA4" s="102"/>
      <c r="BVB4" s="102"/>
      <c r="BVC4" s="102"/>
      <c r="BVD4" s="102"/>
      <c r="BVE4" s="102"/>
      <c r="BVF4" s="102"/>
      <c r="BVG4" s="102"/>
      <c r="BVH4" s="102"/>
      <c r="BVI4" s="102"/>
      <c r="BVJ4" s="102"/>
      <c r="BVK4" s="102"/>
      <c r="BVL4" s="102"/>
      <c r="BVM4" s="102"/>
      <c r="BVN4" s="102"/>
      <c r="BVO4" s="102"/>
      <c r="BVP4" s="102"/>
      <c r="BVQ4" s="102"/>
      <c r="BVR4" s="102"/>
      <c r="BVS4" s="102"/>
      <c r="BVT4" s="102"/>
      <c r="BVU4" s="102"/>
      <c r="BVV4" s="102"/>
      <c r="BVW4" s="102"/>
      <c r="BVX4" s="102"/>
      <c r="BVY4" s="102"/>
      <c r="BVZ4" s="102"/>
      <c r="BWA4" s="102"/>
      <c r="BWB4" s="102"/>
      <c r="BWC4" s="102"/>
      <c r="BWD4" s="102"/>
      <c r="BWE4" s="102"/>
      <c r="BWF4" s="102"/>
      <c r="BWG4" s="102"/>
      <c r="BWH4" s="102"/>
      <c r="BWI4" s="102"/>
      <c r="BWJ4" s="102"/>
      <c r="BWK4" s="102"/>
      <c r="BWL4" s="102"/>
      <c r="BWM4" s="102"/>
      <c r="BWN4" s="102"/>
      <c r="BWO4" s="102"/>
      <c r="BWP4" s="102"/>
      <c r="BWQ4" s="102"/>
      <c r="BWR4" s="102"/>
      <c r="BWS4" s="102"/>
      <c r="BWT4" s="102"/>
      <c r="BWU4" s="102"/>
      <c r="BWV4" s="102"/>
      <c r="BWW4" s="102"/>
      <c r="BWX4" s="102"/>
      <c r="BWY4" s="102"/>
      <c r="BWZ4" s="102"/>
      <c r="BXA4" s="102"/>
      <c r="BXB4" s="102"/>
      <c r="BXC4" s="102"/>
      <c r="BXD4" s="102"/>
      <c r="BXE4" s="102"/>
      <c r="BXF4" s="102"/>
      <c r="BXG4" s="102"/>
      <c r="BXH4" s="102"/>
      <c r="BXI4" s="102"/>
      <c r="BXJ4" s="102"/>
      <c r="BXK4" s="102"/>
      <c r="BXL4" s="102"/>
      <c r="BXM4" s="102"/>
      <c r="BXN4" s="102"/>
      <c r="BXO4" s="102"/>
      <c r="BXP4" s="102"/>
      <c r="BXQ4" s="102"/>
      <c r="BXR4" s="102"/>
      <c r="BXS4" s="102"/>
      <c r="BXT4" s="102"/>
      <c r="BXU4" s="102"/>
      <c r="BXV4" s="102"/>
      <c r="BXW4" s="102"/>
      <c r="BXX4" s="102"/>
      <c r="BXY4" s="102"/>
      <c r="BXZ4" s="102"/>
      <c r="BYA4" s="102"/>
      <c r="BYB4" s="102"/>
      <c r="BYC4" s="102"/>
      <c r="BYD4" s="102"/>
      <c r="BYE4" s="102"/>
      <c r="BYF4" s="102"/>
      <c r="BYG4" s="102"/>
      <c r="BYH4" s="102"/>
      <c r="BYI4" s="102"/>
      <c r="BYJ4" s="102"/>
      <c r="BYK4" s="102"/>
      <c r="BYL4" s="102"/>
      <c r="BYM4" s="102"/>
      <c r="BYN4" s="102"/>
      <c r="BYO4" s="102"/>
      <c r="BYP4" s="102"/>
      <c r="BYQ4" s="102"/>
      <c r="BYR4" s="102"/>
      <c r="BYS4" s="102"/>
      <c r="BYT4" s="102"/>
      <c r="BYU4" s="102"/>
      <c r="BYV4" s="102"/>
      <c r="BYW4" s="102"/>
      <c r="BYX4" s="102"/>
      <c r="BYY4" s="102"/>
      <c r="BYZ4" s="102"/>
      <c r="BZA4" s="102"/>
      <c r="BZB4" s="102"/>
      <c r="BZC4" s="102"/>
      <c r="BZD4" s="102"/>
      <c r="BZE4" s="102"/>
      <c r="BZF4" s="102"/>
      <c r="BZG4" s="102"/>
      <c r="BZH4" s="102"/>
      <c r="BZI4" s="102"/>
      <c r="BZJ4" s="102"/>
      <c r="BZK4" s="102"/>
      <c r="BZL4" s="102"/>
      <c r="BZM4" s="102"/>
      <c r="BZN4" s="102"/>
      <c r="BZO4" s="102"/>
      <c r="BZP4" s="102"/>
      <c r="BZQ4" s="102"/>
      <c r="BZR4" s="102"/>
      <c r="BZS4" s="102"/>
      <c r="BZT4" s="102"/>
      <c r="BZU4" s="102"/>
      <c r="BZV4" s="102"/>
      <c r="BZW4" s="102"/>
      <c r="BZX4" s="102"/>
      <c r="BZY4" s="102"/>
      <c r="BZZ4" s="102"/>
      <c r="CAA4" s="102"/>
      <c r="CAB4" s="102"/>
      <c r="CAC4" s="102"/>
      <c r="CAD4" s="102"/>
      <c r="CAE4" s="102"/>
      <c r="CAF4" s="102"/>
      <c r="CAG4" s="102"/>
      <c r="CAH4" s="102"/>
      <c r="CAI4" s="102"/>
      <c r="CAJ4" s="102"/>
      <c r="CAK4" s="102"/>
      <c r="CAL4" s="102"/>
      <c r="CAM4" s="102"/>
      <c r="CAN4" s="102"/>
      <c r="CAO4" s="102"/>
      <c r="CAP4" s="102"/>
      <c r="CAQ4" s="102"/>
      <c r="CAR4" s="102"/>
      <c r="CAS4" s="102"/>
      <c r="CAT4" s="102"/>
      <c r="CAU4" s="102"/>
      <c r="CAV4" s="102"/>
      <c r="CAW4" s="102"/>
      <c r="CAX4" s="102"/>
      <c r="CAY4" s="102"/>
      <c r="CAZ4" s="102"/>
      <c r="CBA4" s="102"/>
      <c r="CBB4" s="102"/>
      <c r="CBC4" s="102"/>
      <c r="CBD4" s="102"/>
      <c r="CBE4" s="102"/>
      <c r="CBF4" s="102"/>
      <c r="CBG4" s="102"/>
      <c r="CBH4" s="102"/>
      <c r="CBI4" s="102"/>
      <c r="CBJ4" s="102"/>
      <c r="CBK4" s="102"/>
      <c r="CBL4" s="102"/>
      <c r="CBM4" s="102"/>
      <c r="CBN4" s="102"/>
      <c r="CBO4" s="102"/>
      <c r="CBP4" s="102"/>
      <c r="CBQ4" s="102"/>
      <c r="CBR4" s="102"/>
      <c r="CBS4" s="102"/>
      <c r="CBT4" s="102"/>
      <c r="CBU4" s="102"/>
      <c r="CBV4" s="102"/>
      <c r="CBW4" s="102"/>
      <c r="CBX4" s="102"/>
      <c r="CBY4" s="102"/>
      <c r="CBZ4" s="102"/>
      <c r="CCA4" s="102"/>
      <c r="CCB4" s="102"/>
      <c r="CCC4" s="102"/>
      <c r="CCD4" s="102"/>
      <c r="CCE4" s="102"/>
      <c r="CCF4" s="102"/>
      <c r="CCG4" s="102"/>
      <c r="CCH4" s="102"/>
      <c r="CCI4" s="102"/>
      <c r="CCJ4" s="102"/>
      <c r="CCK4" s="102"/>
      <c r="CCL4" s="102"/>
      <c r="CCM4" s="102"/>
      <c r="CCN4" s="102"/>
      <c r="CCO4" s="102"/>
      <c r="CCP4" s="102"/>
      <c r="CCQ4" s="102"/>
      <c r="CCR4" s="102"/>
      <c r="CCS4" s="102"/>
      <c r="CCT4" s="102"/>
      <c r="CCU4" s="102"/>
      <c r="CCV4" s="102"/>
      <c r="CCW4" s="102"/>
      <c r="CCX4" s="102"/>
      <c r="CCY4" s="102"/>
      <c r="CCZ4" s="102"/>
      <c r="CDA4" s="102"/>
      <c r="CDB4" s="102"/>
      <c r="CDC4" s="102"/>
      <c r="CDD4" s="102"/>
      <c r="CDE4" s="102"/>
      <c r="CDF4" s="102"/>
      <c r="CDG4" s="102"/>
      <c r="CDH4" s="102"/>
      <c r="CDI4" s="102"/>
      <c r="CDJ4" s="102"/>
      <c r="CDK4" s="102"/>
      <c r="CDL4" s="102"/>
      <c r="CDM4" s="102"/>
      <c r="CDN4" s="102"/>
      <c r="CDO4" s="102"/>
      <c r="CDP4" s="102"/>
      <c r="CDQ4" s="102"/>
      <c r="CDR4" s="102"/>
      <c r="CDS4" s="102"/>
      <c r="CDT4" s="102"/>
      <c r="CDU4" s="102"/>
      <c r="CDV4" s="102"/>
      <c r="CDW4" s="102"/>
      <c r="CDX4" s="102"/>
      <c r="CDY4" s="102"/>
      <c r="CDZ4" s="102"/>
      <c r="CEA4" s="102"/>
      <c r="CEB4" s="102"/>
      <c r="CEC4" s="102"/>
      <c r="CED4" s="102"/>
      <c r="CEE4" s="102"/>
      <c r="CEF4" s="102"/>
      <c r="CEG4" s="102"/>
      <c r="CEH4" s="102"/>
      <c r="CEI4" s="102"/>
      <c r="CEJ4" s="102"/>
      <c r="CEK4" s="102"/>
      <c r="CEL4" s="102"/>
      <c r="CEM4" s="102"/>
      <c r="CEN4" s="102"/>
      <c r="CEO4" s="102"/>
      <c r="CEP4" s="102"/>
      <c r="CEQ4" s="102"/>
      <c r="CER4" s="102"/>
      <c r="CES4" s="102"/>
      <c r="CET4" s="102"/>
      <c r="CEU4" s="102"/>
      <c r="CEV4" s="102"/>
      <c r="CEW4" s="102"/>
      <c r="CEX4" s="102"/>
      <c r="CEY4" s="102"/>
      <c r="CEZ4" s="102"/>
      <c r="CFA4" s="102"/>
      <c r="CFB4" s="102"/>
      <c r="CFC4" s="102"/>
      <c r="CFD4" s="102"/>
      <c r="CFE4" s="102"/>
      <c r="CFF4" s="102"/>
      <c r="CFG4" s="102"/>
      <c r="CFH4" s="102"/>
      <c r="CFI4" s="102"/>
      <c r="CFJ4" s="102"/>
      <c r="CFK4" s="102"/>
      <c r="CFL4" s="102"/>
      <c r="CFM4" s="102"/>
      <c r="CFN4" s="102"/>
      <c r="CFO4" s="102"/>
      <c r="CFP4" s="102"/>
      <c r="CFQ4" s="102"/>
      <c r="CFR4" s="102"/>
      <c r="CFS4" s="102"/>
      <c r="CFT4" s="102"/>
      <c r="CFU4" s="102"/>
      <c r="CFV4" s="102"/>
      <c r="CFW4" s="102"/>
      <c r="CFX4" s="102"/>
      <c r="CFY4" s="102"/>
      <c r="CFZ4" s="102"/>
      <c r="CGA4" s="102"/>
      <c r="CGB4" s="102"/>
      <c r="CGC4" s="102"/>
      <c r="CGD4" s="102"/>
      <c r="CGE4" s="102"/>
      <c r="CGF4" s="102"/>
      <c r="CGG4" s="102"/>
      <c r="CGH4" s="102"/>
      <c r="CGI4" s="102"/>
      <c r="CGJ4" s="102"/>
      <c r="CGK4" s="102"/>
      <c r="CGL4" s="102"/>
      <c r="CGM4" s="102"/>
      <c r="CGN4" s="102"/>
      <c r="CGO4" s="102"/>
      <c r="CGP4" s="102"/>
      <c r="CGQ4" s="102"/>
      <c r="CGR4" s="102"/>
      <c r="CGS4" s="102"/>
      <c r="CGT4" s="102"/>
      <c r="CGU4" s="102"/>
      <c r="CGV4" s="102"/>
      <c r="CGW4" s="102"/>
      <c r="CGX4" s="102"/>
      <c r="CGY4" s="102"/>
      <c r="CGZ4" s="102"/>
      <c r="CHA4" s="102"/>
      <c r="CHB4" s="102"/>
      <c r="CHC4" s="102"/>
      <c r="CHD4" s="102"/>
      <c r="CHE4" s="102"/>
      <c r="CHF4" s="102"/>
      <c r="CHG4" s="102"/>
      <c r="CHH4" s="102"/>
      <c r="CHI4" s="102"/>
      <c r="CHJ4" s="102"/>
      <c r="CHK4" s="102"/>
      <c r="CHL4" s="102"/>
      <c r="CHM4" s="102"/>
      <c r="CHN4" s="102"/>
      <c r="CHO4" s="102"/>
      <c r="CHP4" s="102"/>
      <c r="CHQ4" s="102"/>
      <c r="CHR4" s="102"/>
      <c r="CHS4" s="102"/>
      <c r="CHT4" s="102"/>
      <c r="CHU4" s="102"/>
      <c r="CHV4" s="102"/>
      <c r="CHW4" s="102"/>
      <c r="CHX4" s="102"/>
      <c r="CHY4" s="102"/>
      <c r="CHZ4" s="102"/>
      <c r="CIA4" s="102"/>
      <c r="CIB4" s="102"/>
      <c r="CIC4" s="102"/>
      <c r="CID4" s="102"/>
      <c r="CIE4" s="102"/>
      <c r="CIF4" s="102"/>
      <c r="CIG4" s="102"/>
      <c r="CIH4" s="102"/>
      <c r="CII4" s="102"/>
      <c r="CIJ4" s="102"/>
      <c r="CIK4" s="102"/>
      <c r="CIL4" s="102"/>
      <c r="CIM4" s="102"/>
      <c r="CIN4" s="102"/>
      <c r="CIO4" s="102"/>
      <c r="CIP4" s="102"/>
      <c r="CIQ4" s="102"/>
      <c r="CIR4" s="102"/>
      <c r="CIS4" s="102"/>
      <c r="CIT4" s="102"/>
      <c r="CIU4" s="102"/>
      <c r="CIV4" s="102"/>
      <c r="CIW4" s="102"/>
      <c r="CIX4" s="102"/>
      <c r="CIY4" s="102"/>
      <c r="CIZ4" s="102"/>
      <c r="CJA4" s="102"/>
      <c r="CJB4" s="102"/>
      <c r="CJC4" s="102"/>
      <c r="CJD4" s="102"/>
      <c r="CJE4" s="102"/>
      <c r="CJF4" s="102"/>
      <c r="CJG4" s="102"/>
      <c r="CJH4" s="102"/>
      <c r="CJI4" s="102"/>
      <c r="CJJ4" s="102"/>
      <c r="CJK4" s="102"/>
      <c r="CJL4" s="102"/>
      <c r="CJM4" s="102"/>
      <c r="CJN4" s="102"/>
      <c r="CJO4" s="102"/>
      <c r="CJP4" s="102"/>
      <c r="CJQ4" s="102"/>
      <c r="CJR4" s="102"/>
      <c r="CJS4" s="102"/>
      <c r="CJT4" s="102"/>
      <c r="CJU4" s="102"/>
      <c r="CJV4" s="102"/>
      <c r="CJW4" s="102"/>
      <c r="CJX4" s="102"/>
      <c r="CJY4" s="102"/>
      <c r="CJZ4" s="102"/>
      <c r="CKA4" s="102"/>
      <c r="CKB4" s="102"/>
      <c r="CKC4" s="102"/>
      <c r="CKD4" s="102"/>
      <c r="CKE4" s="102"/>
      <c r="CKF4" s="102"/>
      <c r="CKG4" s="102"/>
      <c r="CKH4" s="102"/>
      <c r="CKI4" s="102"/>
      <c r="CKJ4" s="102"/>
      <c r="CKK4" s="102"/>
      <c r="CKL4" s="102"/>
      <c r="CKM4" s="102"/>
      <c r="CKN4" s="102"/>
      <c r="CKO4" s="102"/>
      <c r="CKP4" s="102"/>
      <c r="CKQ4" s="102"/>
      <c r="CKR4" s="102"/>
      <c r="CKS4" s="102"/>
      <c r="CKT4" s="102"/>
      <c r="CKU4" s="102"/>
      <c r="CKV4" s="102"/>
      <c r="CKW4" s="102"/>
      <c r="CKX4" s="102"/>
      <c r="CKY4" s="102"/>
      <c r="CKZ4" s="102"/>
      <c r="CLA4" s="102"/>
      <c r="CLB4" s="102"/>
      <c r="CLC4" s="102"/>
      <c r="CLD4" s="102"/>
      <c r="CLE4" s="102"/>
      <c r="CLF4" s="102"/>
      <c r="CLG4" s="102"/>
      <c r="CLH4" s="102"/>
      <c r="CLI4" s="102"/>
      <c r="CLJ4" s="102"/>
      <c r="CLK4" s="102"/>
      <c r="CLL4" s="102"/>
      <c r="CLM4" s="102"/>
      <c r="CLN4" s="102"/>
      <c r="CLO4" s="102"/>
      <c r="CLP4" s="102"/>
      <c r="CLQ4" s="102"/>
      <c r="CLR4" s="102"/>
      <c r="CLS4" s="102"/>
      <c r="CLT4" s="102"/>
      <c r="CLU4" s="102"/>
      <c r="CLV4" s="102"/>
      <c r="CLW4" s="102"/>
      <c r="CLX4" s="102"/>
      <c r="CLY4" s="102"/>
      <c r="CLZ4" s="102"/>
      <c r="CMA4" s="102"/>
      <c r="CMB4" s="102"/>
      <c r="CMC4" s="102"/>
      <c r="CMD4" s="102"/>
      <c r="CME4" s="102"/>
      <c r="CMF4" s="102"/>
      <c r="CMG4" s="102"/>
      <c r="CMH4" s="102"/>
      <c r="CMI4" s="102"/>
      <c r="CMJ4" s="102"/>
      <c r="CMK4" s="102"/>
      <c r="CML4" s="102"/>
      <c r="CMM4" s="102"/>
      <c r="CMN4" s="102"/>
      <c r="CMO4" s="102"/>
      <c r="CMP4" s="102"/>
      <c r="CMQ4" s="102"/>
      <c r="CMR4" s="102"/>
      <c r="CMS4" s="102"/>
      <c r="CMT4" s="102"/>
      <c r="CMU4" s="102"/>
      <c r="CMV4" s="102"/>
      <c r="CMW4" s="102"/>
      <c r="CMX4" s="102"/>
      <c r="CMY4" s="102"/>
      <c r="CMZ4" s="102"/>
      <c r="CNA4" s="102"/>
      <c r="CNB4" s="102"/>
      <c r="CNC4" s="102"/>
      <c r="CND4" s="102"/>
      <c r="CNE4" s="102"/>
      <c r="CNF4" s="102"/>
      <c r="CNG4" s="102"/>
      <c r="CNH4" s="102"/>
      <c r="CNI4" s="102"/>
      <c r="CNJ4" s="102"/>
      <c r="CNK4" s="102"/>
      <c r="CNL4" s="102"/>
      <c r="CNM4" s="102"/>
      <c r="CNN4" s="102"/>
      <c r="CNO4" s="102"/>
      <c r="CNP4" s="102"/>
      <c r="CNQ4" s="102"/>
      <c r="CNR4" s="102"/>
      <c r="CNS4" s="102"/>
      <c r="CNT4" s="102"/>
      <c r="CNU4" s="102"/>
      <c r="CNV4" s="102"/>
      <c r="CNW4" s="102"/>
      <c r="CNX4" s="102"/>
      <c r="CNY4" s="102"/>
      <c r="CNZ4" s="102"/>
      <c r="COA4" s="102"/>
      <c r="COB4" s="102"/>
      <c r="COC4" s="102"/>
      <c r="COD4" s="102"/>
      <c r="COE4" s="102"/>
      <c r="COF4" s="102"/>
      <c r="COG4" s="102"/>
      <c r="COH4" s="102"/>
      <c r="COI4" s="102"/>
      <c r="COJ4" s="102"/>
      <c r="COK4" s="102"/>
      <c r="COL4" s="102"/>
      <c r="COM4" s="102"/>
      <c r="CON4" s="102"/>
      <c r="COO4" s="102"/>
      <c r="COP4" s="102"/>
      <c r="COQ4" s="102"/>
      <c r="COR4" s="102"/>
      <c r="COS4" s="102"/>
      <c r="COT4" s="102"/>
      <c r="COU4" s="102"/>
      <c r="COV4" s="102"/>
      <c r="COW4" s="102"/>
      <c r="COX4" s="102"/>
      <c r="COY4" s="102"/>
      <c r="COZ4" s="102"/>
      <c r="CPA4" s="102"/>
      <c r="CPB4" s="102"/>
      <c r="CPC4" s="102"/>
      <c r="CPD4" s="102"/>
      <c r="CPE4" s="102"/>
      <c r="CPF4" s="102"/>
      <c r="CPG4" s="102"/>
      <c r="CPH4" s="102"/>
      <c r="CPI4" s="102"/>
      <c r="CPJ4" s="102"/>
      <c r="CPK4" s="102"/>
      <c r="CPL4" s="102"/>
      <c r="CPM4" s="102"/>
      <c r="CPN4" s="102"/>
      <c r="CPO4" s="102"/>
      <c r="CPP4" s="102"/>
      <c r="CPQ4" s="102"/>
      <c r="CPR4" s="102"/>
      <c r="CPS4" s="102"/>
      <c r="CPT4" s="102"/>
      <c r="CPU4" s="102"/>
      <c r="CPV4" s="102"/>
      <c r="CPW4" s="102"/>
      <c r="CPX4" s="102"/>
      <c r="CPY4" s="102"/>
      <c r="CPZ4" s="102"/>
      <c r="CQA4" s="102"/>
      <c r="CQB4" s="102"/>
      <c r="CQC4" s="102"/>
      <c r="CQD4" s="102"/>
      <c r="CQE4" s="102"/>
      <c r="CQF4" s="102"/>
      <c r="CQG4" s="102"/>
      <c r="CQH4" s="102"/>
      <c r="CQI4" s="102"/>
      <c r="CQJ4" s="102"/>
      <c r="CQK4" s="102"/>
      <c r="CQL4" s="102"/>
      <c r="CQM4" s="102"/>
      <c r="CQN4" s="102"/>
      <c r="CQO4" s="102"/>
      <c r="CQP4" s="102"/>
      <c r="CQQ4" s="102"/>
      <c r="CQR4" s="102"/>
      <c r="CQS4" s="102"/>
      <c r="CQT4" s="102"/>
      <c r="CQU4" s="102"/>
      <c r="CQV4" s="102"/>
      <c r="CQW4" s="102"/>
      <c r="CQX4" s="102"/>
      <c r="CQY4" s="102"/>
      <c r="CQZ4" s="102"/>
      <c r="CRA4" s="102"/>
      <c r="CRB4" s="102"/>
      <c r="CRC4" s="102"/>
      <c r="CRD4" s="102"/>
      <c r="CRE4" s="102"/>
      <c r="CRF4" s="102"/>
      <c r="CRG4" s="102"/>
      <c r="CRH4" s="102"/>
      <c r="CRI4" s="102"/>
      <c r="CRJ4" s="102"/>
      <c r="CRK4" s="102"/>
      <c r="CRL4" s="102"/>
      <c r="CRM4" s="102"/>
      <c r="CRN4" s="102"/>
      <c r="CRO4" s="102"/>
      <c r="CRP4" s="102"/>
      <c r="CRQ4" s="102"/>
      <c r="CRR4" s="102"/>
      <c r="CRS4" s="102"/>
      <c r="CRT4" s="102"/>
      <c r="CRU4" s="102"/>
      <c r="CRV4" s="102"/>
      <c r="CRW4" s="102"/>
      <c r="CRX4" s="102"/>
      <c r="CRY4" s="102"/>
      <c r="CRZ4" s="102"/>
      <c r="CSA4" s="102"/>
      <c r="CSB4" s="102"/>
      <c r="CSC4" s="102"/>
      <c r="CSD4" s="102"/>
      <c r="CSE4" s="102"/>
      <c r="CSF4" s="102"/>
      <c r="CSG4" s="102"/>
      <c r="CSH4" s="102"/>
      <c r="CSI4" s="102"/>
      <c r="CSJ4" s="102"/>
      <c r="CSK4" s="102"/>
      <c r="CSL4" s="102"/>
      <c r="CSM4" s="102"/>
      <c r="CSN4" s="102"/>
      <c r="CSO4" s="102"/>
      <c r="CSP4" s="102"/>
      <c r="CSQ4" s="102"/>
      <c r="CSR4" s="102"/>
      <c r="CSS4" s="102"/>
      <c r="CST4" s="102"/>
      <c r="CSU4" s="102"/>
      <c r="CSV4" s="102"/>
      <c r="CSW4" s="102"/>
      <c r="CSX4" s="102"/>
      <c r="CSY4" s="102"/>
      <c r="CSZ4" s="102"/>
      <c r="CTA4" s="102"/>
      <c r="CTB4" s="102"/>
      <c r="CTC4" s="102"/>
      <c r="CTD4" s="102"/>
      <c r="CTE4" s="102"/>
      <c r="CTF4" s="102"/>
      <c r="CTG4" s="102"/>
      <c r="CTH4" s="102"/>
      <c r="CTI4" s="102"/>
      <c r="CTJ4" s="102"/>
      <c r="CTK4" s="102"/>
      <c r="CTL4" s="102"/>
      <c r="CTM4" s="102"/>
      <c r="CTN4" s="102"/>
      <c r="CTO4" s="102"/>
      <c r="CTP4" s="102"/>
      <c r="CTQ4" s="102"/>
      <c r="CTR4" s="102"/>
      <c r="CTS4" s="102"/>
      <c r="CTT4" s="102"/>
      <c r="CTU4" s="102"/>
      <c r="CTV4" s="102"/>
      <c r="CTW4" s="102"/>
      <c r="CTX4" s="102"/>
      <c r="CTY4" s="102"/>
      <c r="CTZ4" s="102"/>
      <c r="CUA4" s="102"/>
      <c r="CUB4" s="102"/>
      <c r="CUC4" s="102"/>
      <c r="CUD4" s="102"/>
      <c r="CUE4" s="102"/>
      <c r="CUF4" s="102"/>
      <c r="CUG4" s="102"/>
      <c r="CUH4" s="102"/>
      <c r="CUI4" s="102"/>
      <c r="CUJ4" s="102"/>
      <c r="CUK4" s="102"/>
      <c r="CUL4" s="102"/>
      <c r="CUM4" s="102"/>
      <c r="CUN4" s="102"/>
      <c r="CUO4" s="102"/>
      <c r="CUP4" s="102"/>
      <c r="CUQ4" s="102"/>
      <c r="CUR4" s="102"/>
      <c r="CUS4" s="102"/>
      <c r="CUT4" s="102"/>
      <c r="CUU4" s="102"/>
      <c r="CUV4" s="102"/>
      <c r="CUW4" s="102"/>
      <c r="CUX4" s="102"/>
      <c r="CUY4" s="102"/>
      <c r="CUZ4" s="102"/>
      <c r="CVA4" s="102"/>
      <c r="CVB4" s="102"/>
      <c r="CVC4" s="102"/>
      <c r="CVD4" s="102"/>
      <c r="CVE4" s="102"/>
      <c r="CVF4" s="102"/>
      <c r="CVG4" s="102"/>
      <c r="CVH4" s="102"/>
      <c r="CVI4" s="102"/>
      <c r="CVJ4" s="102"/>
      <c r="CVK4" s="102"/>
      <c r="CVL4" s="102"/>
      <c r="CVM4" s="102"/>
      <c r="CVN4" s="102"/>
      <c r="CVO4" s="102"/>
      <c r="CVP4" s="102"/>
      <c r="CVQ4" s="102"/>
      <c r="CVR4" s="102"/>
      <c r="CVS4" s="102"/>
      <c r="CVT4" s="102"/>
      <c r="CVU4" s="102"/>
      <c r="CVV4" s="102"/>
      <c r="CVW4" s="102"/>
      <c r="CVX4" s="102"/>
      <c r="CVY4" s="102"/>
      <c r="CVZ4" s="102"/>
      <c r="CWA4" s="102"/>
      <c r="CWB4" s="102"/>
      <c r="CWC4" s="102"/>
      <c r="CWD4" s="102"/>
      <c r="CWE4" s="102"/>
      <c r="CWF4" s="102"/>
      <c r="CWG4" s="102"/>
      <c r="CWH4" s="102"/>
      <c r="CWI4" s="102"/>
      <c r="CWJ4" s="102"/>
      <c r="CWK4" s="102"/>
      <c r="CWL4" s="102"/>
      <c r="CWM4" s="102"/>
      <c r="CWN4" s="102"/>
      <c r="CWO4" s="102"/>
      <c r="CWP4" s="102"/>
      <c r="CWQ4" s="102"/>
      <c r="CWR4" s="102"/>
      <c r="CWS4" s="102"/>
      <c r="CWT4" s="102"/>
      <c r="CWU4" s="102"/>
      <c r="CWV4" s="102"/>
      <c r="CWW4" s="102"/>
      <c r="CWX4" s="102"/>
      <c r="CWY4" s="102"/>
      <c r="CWZ4" s="102"/>
      <c r="CXA4" s="102"/>
      <c r="CXB4" s="102"/>
      <c r="CXC4" s="102"/>
      <c r="CXD4" s="102"/>
      <c r="CXE4" s="102"/>
      <c r="CXF4" s="102"/>
      <c r="CXG4" s="102"/>
      <c r="CXH4" s="102"/>
      <c r="CXI4" s="102"/>
      <c r="CXJ4" s="102"/>
      <c r="CXK4" s="102"/>
      <c r="CXL4" s="102"/>
      <c r="CXM4" s="102"/>
      <c r="CXN4" s="102"/>
      <c r="CXO4" s="102"/>
      <c r="CXP4" s="102"/>
      <c r="CXQ4" s="102"/>
      <c r="CXR4" s="102"/>
      <c r="CXS4" s="102"/>
      <c r="CXT4" s="102"/>
      <c r="CXU4" s="102"/>
      <c r="CXV4" s="102"/>
      <c r="CXW4" s="102"/>
      <c r="CXX4" s="102"/>
      <c r="CXY4" s="102"/>
      <c r="CXZ4" s="102"/>
      <c r="CYA4" s="102"/>
      <c r="CYB4" s="102"/>
      <c r="CYC4" s="102"/>
      <c r="CYD4" s="102"/>
      <c r="CYE4" s="102"/>
      <c r="CYF4" s="102"/>
      <c r="CYG4" s="102"/>
      <c r="CYH4" s="102"/>
      <c r="CYI4" s="102"/>
      <c r="CYJ4" s="102"/>
      <c r="CYK4" s="102"/>
      <c r="CYL4" s="102"/>
      <c r="CYM4" s="102"/>
      <c r="CYN4" s="102"/>
      <c r="CYO4" s="102"/>
      <c r="CYP4" s="102"/>
      <c r="CYQ4" s="102"/>
      <c r="CYR4" s="102"/>
      <c r="CYS4" s="102"/>
      <c r="CYT4" s="102"/>
      <c r="CYU4" s="102"/>
      <c r="CYV4" s="102"/>
      <c r="CYW4" s="102"/>
      <c r="CYX4" s="102"/>
      <c r="CYY4" s="102"/>
      <c r="CYZ4" s="102"/>
      <c r="CZA4" s="102"/>
      <c r="CZB4" s="102"/>
      <c r="CZC4" s="102"/>
      <c r="CZD4" s="102"/>
      <c r="CZE4" s="102"/>
      <c r="CZF4" s="102"/>
      <c r="CZG4" s="102"/>
      <c r="CZH4" s="102"/>
      <c r="CZI4" s="102"/>
      <c r="CZJ4" s="102"/>
      <c r="CZK4" s="102"/>
      <c r="CZL4" s="102"/>
      <c r="CZM4" s="102"/>
      <c r="CZN4" s="102"/>
      <c r="CZO4" s="102"/>
      <c r="CZP4" s="102"/>
      <c r="CZQ4" s="102"/>
      <c r="CZR4" s="102"/>
      <c r="CZS4" s="102"/>
      <c r="CZT4" s="102"/>
      <c r="CZU4" s="102"/>
      <c r="CZV4" s="102"/>
      <c r="CZW4" s="102"/>
      <c r="CZX4" s="102"/>
      <c r="CZY4" s="102"/>
      <c r="CZZ4" s="102"/>
      <c r="DAA4" s="102"/>
      <c r="DAB4" s="102"/>
      <c r="DAC4" s="102"/>
      <c r="DAD4" s="102"/>
      <c r="DAE4" s="102"/>
      <c r="DAF4" s="102"/>
      <c r="DAG4" s="102"/>
      <c r="DAH4" s="102"/>
      <c r="DAI4" s="102"/>
      <c r="DAJ4" s="102"/>
      <c r="DAK4" s="102"/>
      <c r="DAL4" s="102"/>
      <c r="DAM4" s="102"/>
      <c r="DAN4" s="102"/>
      <c r="DAO4" s="102"/>
      <c r="DAP4" s="102"/>
      <c r="DAQ4" s="102"/>
      <c r="DAR4" s="102"/>
      <c r="DAS4" s="102"/>
      <c r="DAT4" s="102"/>
      <c r="DAU4" s="102"/>
      <c r="DAV4" s="102"/>
      <c r="DAW4" s="102"/>
      <c r="DAX4" s="102"/>
      <c r="DAY4" s="102"/>
      <c r="DAZ4" s="102"/>
      <c r="DBA4" s="102"/>
      <c r="DBB4" s="102"/>
      <c r="DBC4" s="102"/>
      <c r="DBD4" s="102"/>
      <c r="DBE4" s="102"/>
      <c r="DBF4" s="102"/>
      <c r="DBG4" s="102"/>
      <c r="DBH4" s="102"/>
      <c r="DBI4" s="102"/>
      <c r="DBJ4" s="102"/>
      <c r="DBK4" s="102"/>
      <c r="DBL4" s="102"/>
      <c r="DBM4" s="102"/>
      <c r="DBN4" s="102"/>
      <c r="DBO4" s="102"/>
      <c r="DBP4" s="102"/>
      <c r="DBQ4" s="102"/>
      <c r="DBR4" s="102"/>
      <c r="DBS4" s="102"/>
      <c r="DBT4" s="102"/>
      <c r="DBU4" s="102"/>
      <c r="DBV4" s="102"/>
      <c r="DBW4" s="102"/>
      <c r="DBX4" s="102"/>
      <c r="DBY4" s="102"/>
      <c r="DBZ4" s="102"/>
      <c r="DCA4" s="102"/>
      <c r="DCB4" s="102"/>
      <c r="DCC4" s="102"/>
      <c r="DCD4" s="102"/>
      <c r="DCE4" s="102"/>
      <c r="DCF4" s="102"/>
      <c r="DCG4" s="102"/>
      <c r="DCH4" s="102"/>
      <c r="DCI4" s="102"/>
      <c r="DCJ4" s="102"/>
      <c r="DCK4" s="102"/>
      <c r="DCL4" s="102"/>
      <c r="DCM4" s="102"/>
      <c r="DCN4" s="102"/>
      <c r="DCO4" s="102"/>
      <c r="DCP4" s="102"/>
      <c r="DCQ4" s="102"/>
      <c r="DCR4" s="102"/>
      <c r="DCS4" s="102"/>
      <c r="DCT4" s="102"/>
      <c r="DCU4" s="102"/>
      <c r="DCV4" s="102"/>
      <c r="DCW4" s="102"/>
      <c r="DCX4" s="102"/>
      <c r="DCY4" s="102"/>
      <c r="DCZ4" s="102"/>
      <c r="DDA4" s="102"/>
      <c r="DDB4" s="102"/>
      <c r="DDC4" s="102"/>
      <c r="DDD4" s="102"/>
      <c r="DDE4" s="102"/>
      <c r="DDF4" s="102"/>
      <c r="DDG4" s="102"/>
      <c r="DDH4" s="102"/>
      <c r="DDI4" s="102"/>
      <c r="DDJ4" s="102"/>
      <c r="DDK4" s="102"/>
      <c r="DDL4" s="102"/>
      <c r="DDM4" s="102"/>
      <c r="DDN4" s="102"/>
      <c r="DDO4" s="102"/>
      <c r="DDP4" s="102"/>
      <c r="DDQ4" s="102"/>
      <c r="DDR4" s="102"/>
      <c r="DDS4" s="102"/>
      <c r="DDT4" s="102"/>
      <c r="DDU4" s="102"/>
      <c r="DDV4" s="102"/>
      <c r="DDW4" s="102"/>
      <c r="DDX4" s="102"/>
      <c r="DDY4" s="102"/>
      <c r="DDZ4" s="102"/>
      <c r="DEA4" s="102"/>
      <c r="DEB4" s="102"/>
      <c r="DEC4" s="102"/>
      <c r="DED4" s="102"/>
      <c r="DEE4" s="102"/>
      <c r="DEF4" s="102"/>
      <c r="DEG4" s="102"/>
      <c r="DEH4" s="102"/>
      <c r="DEI4" s="102"/>
      <c r="DEJ4" s="102"/>
      <c r="DEK4" s="102"/>
      <c r="DEL4" s="102"/>
      <c r="DEM4" s="102"/>
      <c r="DEN4" s="102"/>
      <c r="DEO4" s="102"/>
      <c r="DEP4" s="102"/>
      <c r="DEQ4" s="102"/>
      <c r="DER4" s="102"/>
      <c r="DES4" s="102"/>
      <c r="DET4" s="102"/>
      <c r="DEU4" s="102"/>
      <c r="DEV4" s="102"/>
      <c r="DEW4" s="102"/>
      <c r="DEX4" s="102"/>
      <c r="DEY4" s="102"/>
      <c r="DEZ4" s="102"/>
      <c r="DFA4" s="102"/>
      <c r="DFB4" s="102"/>
      <c r="DFC4" s="102"/>
      <c r="DFD4" s="102"/>
      <c r="DFE4" s="102"/>
      <c r="DFF4" s="102"/>
      <c r="DFG4" s="102"/>
      <c r="DFH4" s="102"/>
      <c r="DFI4" s="102"/>
      <c r="DFJ4" s="102"/>
      <c r="DFK4" s="102"/>
      <c r="DFL4" s="102"/>
      <c r="DFM4" s="102"/>
      <c r="DFN4" s="102"/>
      <c r="DFO4" s="102"/>
      <c r="DFP4" s="102"/>
      <c r="DFQ4" s="102"/>
      <c r="DFR4" s="102"/>
      <c r="DFS4" s="102"/>
      <c r="DFT4" s="102"/>
      <c r="DFU4" s="102"/>
      <c r="DFV4" s="102"/>
      <c r="DFW4" s="102"/>
      <c r="DFX4" s="102"/>
      <c r="DFY4" s="102"/>
      <c r="DFZ4" s="102"/>
      <c r="DGA4" s="102"/>
      <c r="DGB4" s="102"/>
      <c r="DGC4" s="102"/>
      <c r="DGD4" s="102"/>
      <c r="DGE4" s="102"/>
      <c r="DGF4" s="102"/>
      <c r="DGG4" s="102"/>
      <c r="DGH4" s="102"/>
      <c r="DGI4" s="102"/>
      <c r="DGJ4" s="102"/>
      <c r="DGK4" s="102"/>
      <c r="DGL4" s="102"/>
      <c r="DGM4" s="102"/>
      <c r="DGN4" s="102"/>
      <c r="DGO4" s="102"/>
      <c r="DGP4" s="102"/>
      <c r="DGQ4" s="102"/>
      <c r="DGR4" s="102"/>
      <c r="DGS4" s="102"/>
      <c r="DGT4" s="102"/>
      <c r="DGU4" s="102"/>
      <c r="DGV4" s="102"/>
      <c r="DGW4" s="102"/>
      <c r="DGX4" s="102"/>
      <c r="DGY4" s="102"/>
      <c r="DGZ4" s="102"/>
      <c r="DHA4" s="102"/>
      <c r="DHB4" s="102"/>
      <c r="DHC4" s="102"/>
      <c r="DHD4" s="102"/>
      <c r="DHE4" s="102"/>
      <c r="DHF4" s="102"/>
      <c r="DHG4" s="102"/>
      <c r="DHH4" s="102"/>
      <c r="DHI4" s="102"/>
      <c r="DHJ4" s="102"/>
      <c r="DHK4" s="102"/>
      <c r="DHL4" s="102"/>
      <c r="DHM4" s="102"/>
      <c r="DHN4" s="102"/>
      <c r="DHO4" s="102"/>
      <c r="DHP4" s="102"/>
      <c r="DHQ4" s="102"/>
      <c r="DHR4" s="102"/>
      <c r="DHS4" s="102"/>
      <c r="DHT4" s="102"/>
      <c r="DHU4" s="102"/>
      <c r="DHV4" s="102"/>
      <c r="DHW4" s="102"/>
      <c r="DHX4" s="102"/>
      <c r="DHY4" s="102"/>
      <c r="DHZ4" s="102"/>
      <c r="DIA4" s="102"/>
      <c r="DIB4" s="102"/>
      <c r="DIC4" s="102"/>
      <c r="DID4" s="102"/>
      <c r="DIE4" s="102"/>
      <c r="DIF4" s="102"/>
      <c r="DIG4" s="102"/>
      <c r="DIH4" s="102"/>
      <c r="DII4" s="102"/>
      <c r="DIJ4" s="102"/>
      <c r="DIK4" s="102"/>
      <c r="DIL4" s="102"/>
      <c r="DIM4" s="102"/>
      <c r="DIN4" s="102"/>
      <c r="DIO4" s="102"/>
      <c r="DIP4" s="102"/>
      <c r="DIQ4" s="102"/>
      <c r="DIR4" s="102"/>
      <c r="DIS4" s="102"/>
      <c r="DIT4" s="102"/>
      <c r="DIU4" s="102"/>
      <c r="DIV4" s="102"/>
      <c r="DIW4" s="102"/>
      <c r="DIX4" s="102"/>
      <c r="DIY4" s="102"/>
      <c r="DIZ4" s="102"/>
      <c r="DJA4" s="102"/>
      <c r="DJB4" s="102"/>
      <c r="DJC4" s="102"/>
      <c r="DJD4" s="102"/>
      <c r="DJE4" s="102"/>
      <c r="DJF4" s="102"/>
      <c r="DJG4" s="102"/>
      <c r="DJH4" s="102"/>
      <c r="DJI4" s="102"/>
      <c r="DJJ4" s="102"/>
      <c r="DJK4" s="102"/>
      <c r="DJL4" s="102"/>
      <c r="DJM4" s="102"/>
      <c r="DJN4" s="102"/>
      <c r="DJO4" s="102"/>
      <c r="DJP4" s="102"/>
      <c r="DJQ4" s="102"/>
      <c r="DJR4" s="102"/>
      <c r="DJS4" s="102"/>
      <c r="DJT4" s="102"/>
      <c r="DJU4" s="102"/>
      <c r="DJV4" s="102"/>
      <c r="DJW4" s="102"/>
      <c r="DJX4" s="102"/>
      <c r="DJY4" s="102"/>
      <c r="DJZ4" s="102"/>
      <c r="DKA4" s="102"/>
      <c r="DKB4" s="102"/>
      <c r="DKC4" s="102"/>
      <c r="DKD4" s="102"/>
      <c r="DKE4" s="102"/>
      <c r="DKF4" s="102"/>
      <c r="DKG4" s="102"/>
      <c r="DKH4" s="102"/>
      <c r="DKI4" s="102"/>
      <c r="DKJ4" s="102"/>
      <c r="DKK4" s="102"/>
      <c r="DKL4" s="102"/>
      <c r="DKM4" s="102"/>
      <c r="DKN4" s="102"/>
      <c r="DKO4" s="102"/>
      <c r="DKP4" s="102"/>
      <c r="DKQ4" s="102"/>
      <c r="DKR4" s="102"/>
      <c r="DKS4" s="102"/>
      <c r="DKT4" s="102"/>
      <c r="DKU4" s="102"/>
      <c r="DKV4" s="102"/>
      <c r="DKW4" s="102"/>
      <c r="DKX4" s="102"/>
      <c r="DKY4" s="102"/>
      <c r="DKZ4" s="102"/>
      <c r="DLA4" s="102"/>
      <c r="DLB4" s="102"/>
      <c r="DLC4" s="102"/>
      <c r="DLD4" s="102"/>
      <c r="DLE4" s="102"/>
      <c r="DLF4" s="102"/>
      <c r="DLG4" s="102"/>
      <c r="DLH4" s="102"/>
      <c r="DLI4" s="102"/>
      <c r="DLJ4" s="102"/>
      <c r="DLK4" s="102"/>
      <c r="DLL4" s="102"/>
      <c r="DLM4" s="102"/>
      <c r="DLN4" s="102"/>
      <c r="DLO4" s="102"/>
      <c r="DLP4" s="102"/>
      <c r="DLQ4" s="102"/>
      <c r="DLR4" s="102"/>
      <c r="DLS4" s="102"/>
      <c r="DLT4" s="102"/>
      <c r="DLU4" s="102"/>
      <c r="DLV4" s="102"/>
      <c r="DLW4" s="102"/>
      <c r="DLX4" s="102"/>
      <c r="DLY4" s="102"/>
      <c r="DLZ4" s="102"/>
      <c r="DMA4" s="102"/>
      <c r="DMB4" s="102"/>
      <c r="DMC4" s="102"/>
      <c r="DMD4" s="102"/>
      <c r="DME4" s="102"/>
      <c r="DMF4" s="102"/>
      <c r="DMG4" s="102"/>
      <c r="DMH4" s="102"/>
      <c r="DMI4" s="102"/>
      <c r="DMJ4" s="102"/>
      <c r="DMK4" s="102"/>
      <c r="DML4" s="102"/>
      <c r="DMM4" s="102"/>
      <c r="DMN4" s="102"/>
      <c r="DMO4" s="102"/>
      <c r="DMP4" s="102"/>
      <c r="DMQ4" s="102"/>
      <c r="DMR4" s="102"/>
      <c r="DMS4" s="102"/>
      <c r="DMT4" s="102"/>
      <c r="DMU4" s="102"/>
      <c r="DMV4" s="102"/>
      <c r="DMW4" s="102"/>
      <c r="DMX4" s="102"/>
      <c r="DMY4" s="102"/>
      <c r="DMZ4" s="102"/>
      <c r="DNA4" s="102"/>
      <c r="DNB4" s="102"/>
      <c r="DNC4" s="102"/>
      <c r="DND4" s="102"/>
      <c r="DNE4" s="102"/>
      <c r="DNF4" s="102"/>
      <c r="DNG4" s="102"/>
      <c r="DNH4" s="102"/>
      <c r="DNI4" s="102"/>
      <c r="DNJ4" s="102"/>
      <c r="DNK4" s="102"/>
      <c r="DNL4" s="102"/>
      <c r="DNM4" s="102"/>
      <c r="DNN4" s="102"/>
      <c r="DNO4" s="102"/>
      <c r="DNP4" s="102"/>
      <c r="DNQ4" s="102"/>
      <c r="DNR4" s="102"/>
      <c r="DNS4" s="102"/>
      <c r="DNT4" s="102"/>
      <c r="DNU4" s="102"/>
      <c r="DNV4" s="102"/>
      <c r="DNW4" s="102"/>
      <c r="DNX4" s="102"/>
      <c r="DNY4" s="102"/>
      <c r="DNZ4" s="102"/>
      <c r="DOA4" s="102"/>
      <c r="DOB4" s="102"/>
      <c r="DOC4" s="102"/>
      <c r="DOD4" s="102"/>
      <c r="DOE4" s="102"/>
      <c r="DOF4" s="102"/>
      <c r="DOG4" s="102"/>
      <c r="DOH4" s="102"/>
      <c r="DOI4" s="102"/>
      <c r="DOJ4" s="102"/>
      <c r="DOK4" s="102"/>
      <c r="DOL4" s="102"/>
      <c r="DOM4" s="102"/>
      <c r="DON4" s="102"/>
      <c r="DOO4" s="102"/>
      <c r="DOP4" s="102"/>
      <c r="DOQ4" s="102"/>
      <c r="DOR4" s="102"/>
      <c r="DOS4" s="102"/>
      <c r="DOT4" s="102"/>
      <c r="DOU4" s="102"/>
      <c r="DOV4" s="102"/>
      <c r="DOW4" s="102"/>
      <c r="DOX4" s="102"/>
      <c r="DOY4" s="102"/>
      <c r="DOZ4" s="102"/>
      <c r="DPA4" s="102"/>
      <c r="DPB4" s="102"/>
      <c r="DPC4" s="102"/>
      <c r="DPD4" s="102"/>
      <c r="DPE4" s="102"/>
      <c r="DPF4" s="102"/>
      <c r="DPG4" s="102"/>
      <c r="DPH4" s="102"/>
      <c r="DPI4" s="102"/>
      <c r="DPJ4" s="102"/>
      <c r="DPK4" s="102"/>
      <c r="DPL4" s="102"/>
      <c r="DPM4" s="102"/>
      <c r="DPN4" s="102"/>
      <c r="DPO4" s="102"/>
      <c r="DPP4" s="102"/>
      <c r="DPQ4" s="102"/>
      <c r="DPR4" s="102"/>
      <c r="DPS4" s="102"/>
      <c r="DPT4" s="102"/>
      <c r="DPU4" s="102"/>
      <c r="DPV4" s="102"/>
      <c r="DPW4" s="102"/>
      <c r="DPX4" s="102"/>
      <c r="DPY4" s="102"/>
      <c r="DPZ4" s="102"/>
      <c r="DQA4" s="102"/>
      <c r="DQB4" s="102"/>
      <c r="DQC4" s="102"/>
      <c r="DQD4" s="102"/>
      <c r="DQE4" s="102"/>
      <c r="DQF4" s="102"/>
      <c r="DQG4" s="102"/>
      <c r="DQH4" s="102"/>
      <c r="DQI4" s="102"/>
      <c r="DQJ4" s="102"/>
      <c r="DQK4" s="102"/>
      <c r="DQL4" s="102"/>
      <c r="DQM4" s="102"/>
      <c r="DQN4" s="102"/>
      <c r="DQO4" s="102"/>
      <c r="DQP4" s="102"/>
      <c r="DQQ4" s="102"/>
      <c r="DQR4" s="102"/>
      <c r="DQS4" s="102"/>
      <c r="DQT4" s="102"/>
      <c r="DQU4" s="102"/>
      <c r="DQV4" s="102"/>
      <c r="DQW4" s="102"/>
      <c r="DQX4" s="102"/>
      <c r="DQY4" s="102"/>
      <c r="DQZ4" s="102"/>
      <c r="DRA4" s="102"/>
      <c r="DRB4" s="102"/>
      <c r="DRC4" s="102"/>
      <c r="DRD4" s="102"/>
      <c r="DRE4" s="102"/>
      <c r="DRF4" s="102"/>
      <c r="DRG4" s="102"/>
      <c r="DRH4" s="102"/>
      <c r="DRI4" s="102"/>
      <c r="DRJ4" s="102"/>
      <c r="DRK4" s="102"/>
      <c r="DRL4" s="102"/>
      <c r="DRM4" s="102"/>
      <c r="DRN4" s="102"/>
      <c r="DRO4" s="102"/>
      <c r="DRP4" s="102"/>
      <c r="DRQ4" s="102"/>
      <c r="DRR4" s="102"/>
      <c r="DRS4" s="102"/>
      <c r="DRT4" s="102"/>
      <c r="DRU4" s="102"/>
      <c r="DRV4" s="102"/>
      <c r="DRW4" s="102"/>
      <c r="DRX4" s="102"/>
      <c r="DRY4" s="102"/>
      <c r="DRZ4" s="102"/>
      <c r="DSA4" s="102"/>
      <c r="DSB4" s="102"/>
      <c r="DSC4" s="102"/>
      <c r="DSD4" s="102"/>
      <c r="DSE4" s="102"/>
      <c r="DSF4" s="102"/>
      <c r="DSG4" s="102"/>
      <c r="DSH4" s="102"/>
      <c r="DSI4" s="102"/>
      <c r="DSJ4" s="102"/>
      <c r="DSK4" s="102"/>
      <c r="DSL4" s="102"/>
      <c r="DSM4" s="102"/>
      <c r="DSN4" s="102"/>
      <c r="DSO4" s="102"/>
      <c r="DSP4" s="102"/>
      <c r="DSQ4" s="102"/>
      <c r="DSR4" s="102"/>
      <c r="DSS4" s="102"/>
      <c r="DST4" s="102"/>
      <c r="DSU4" s="102"/>
      <c r="DSV4" s="102"/>
      <c r="DSW4" s="102"/>
      <c r="DSX4" s="102"/>
      <c r="DSY4" s="102"/>
      <c r="DSZ4" s="102"/>
      <c r="DTA4" s="102"/>
      <c r="DTB4" s="102"/>
      <c r="DTC4" s="102"/>
      <c r="DTD4" s="102"/>
      <c r="DTE4" s="102"/>
      <c r="DTF4" s="102"/>
      <c r="DTG4" s="102"/>
      <c r="DTH4" s="102"/>
      <c r="DTI4" s="102"/>
      <c r="DTJ4" s="102"/>
      <c r="DTK4" s="102"/>
      <c r="DTL4" s="102"/>
      <c r="DTM4" s="102"/>
      <c r="DTN4" s="102"/>
      <c r="DTO4" s="102"/>
      <c r="DTP4" s="102"/>
      <c r="DTQ4" s="102"/>
      <c r="DTR4" s="102"/>
      <c r="DTS4" s="102"/>
      <c r="DTT4" s="102"/>
      <c r="DTU4" s="102"/>
      <c r="DTV4" s="102"/>
      <c r="DTW4" s="102"/>
      <c r="DTX4" s="102"/>
      <c r="DTY4" s="102"/>
      <c r="DTZ4" s="102"/>
      <c r="DUA4" s="102"/>
      <c r="DUB4" s="102"/>
      <c r="DUC4" s="102"/>
      <c r="DUD4" s="102"/>
      <c r="DUE4" s="102"/>
      <c r="DUF4" s="102"/>
      <c r="DUG4" s="102"/>
      <c r="DUH4" s="102"/>
      <c r="DUI4" s="102"/>
      <c r="DUJ4" s="102"/>
      <c r="DUK4" s="102"/>
      <c r="DUL4" s="102"/>
      <c r="DUM4" s="102"/>
      <c r="DUN4" s="102"/>
      <c r="DUO4" s="102"/>
      <c r="DUP4" s="102"/>
      <c r="DUQ4" s="102"/>
      <c r="DUR4" s="102"/>
      <c r="DUS4" s="102"/>
      <c r="DUT4" s="102"/>
      <c r="DUU4" s="102"/>
      <c r="DUV4" s="102"/>
      <c r="DUW4" s="102"/>
      <c r="DUX4" s="102"/>
      <c r="DUY4" s="102"/>
      <c r="DUZ4" s="102"/>
      <c r="DVA4" s="102"/>
      <c r="DVB4" s="102"/>
      <c r="DVC4" s="102"/>
      <c r="DVD4" s="102"/>
      <c r="DVE4" s="102"/>
      <c r="DVF4" s="102"/>
      <c r="DVG4" s="102"/>
      <c r="DVH4" s="102"/>
      <c r="DVI4" s="102"/>
      <c r="DVJ4" s="102"/>
      <c r="DVK4" s="102"/>
      <c r="DVL4" s="102"/>
      <c r="DVM4" s="102"/>
      <c r="DVN4" s="102"/>
      <c r="DVO4" s="102"/>
      <c r="DVP4" s="102"/>
      <c r="DVQ4" s="102"/>
      <c r="DVR4" s="102"/>
      <c r="DVS4" s="102"/>
      <c r="DVT4" s="102"/>
      <c r="DVU4" s="102"/>
      <c r="DVV4" s="102"/>
      <c r="DVW4" s="102"/>
      <c r="DVX4" s="102"/>
      <c r="DVY4" s="102"/>
      <c r="DVZ4" s="102"/>
      <c r="DWA4" s="102"/>
      <c r="DWB4" s="102"/>
      <c r="DWC4" s="102"/>
      <c r="DWD4" s="102"/>
      <c r="DWE4" s="102"/>
      <c r="DWF4" s="102"/>
      <c r="DWG4" s="102"/>
      <c r="DWH4" s="102"/>
      <c r="DWI4" s="102"/>
      <c r="DWJ4" s="102"/>
      <c r="DWK4" s="102"/>
      <c r="DWL4" s="102"/>
      <c r="DWM4" s="102"/>
      <c r="DWN4" s="102"/>
      <c r="DWO4" s="102"/>
      <c r="DWP4" s="102"/>
      <c r="DWQ4" s="102"/>
      <c r="DWR4" s="102"/>
      <c r="DWS4" s="102"/>
      <c r="DWT4" s="102"/>
      <c r="DWU4" s="102"/>
      <c r="DWV4" s="102"/>
      <c r="DWW4" s="102"/>
      <c r="DWX4" s="102"/>
      <c r="DWY4" s="102"/>
      <c r="DWZ4" s="102"/>
      <c r="DXA4" s="102"/>
      <c r="DXB4" s="102"/>
      <c r="DXC4" s="102"/>
      <c r="DXD4" s="102"/>
      <c r="DXE4" s="102"/>
      <c r="DXF4" s="102"/>
      <c r="DXG4" s="102"/>
      <c r="DXH4" s="102"/>
      <c r="DXI4" s="102"/>
      <c r="DXJ4" s="102"/>
      <c r="DXK4" s="102"/>
      <c r="DXL4" s="102"/>
      <c r="DXM4" s="102"/>
      <c r="DXN4" s="102"/>
      <c r="DXO4" s="102"/>
      <c r="DXP4" s="102"/>
      <c r="DXQ4" s="102"/>
      <c r="DXR4" s="102"/>
      <c r="DXS4" s="102"/>
      <c r="DXT4" s="102"/>
      <c r="DXU4" s="102"/>
      <c r="DXV4" s="102"/>
      <c r="DXW4" s="102"/>
      <c r="DXX4" s="102"/>
      <c r="DXY4" s="102"/>
      <c r="DXZ4" s="102"/>
      <c r="DYA4" s="102"/>
      <c r="DYB4" s="102"/>
      <c r="DYC4" s="102"/>
      <c r="DYD4" s="102"/>
      <c r="DYE4" s="102"/>
      <c r="DYF4" s="102"/>
      <c r="DYG4" s="102"/>
      <c r="DYH4" s="102"/>
      <c r="DYI4" s="102"/>
      <c r="DYJ4" s="102"/>
      <c r="DYK4" s="102"/>
      <c r="DYL4" s="102"/>
      <c r="DYM4" s="102"/>
      <c r="DYN4" s="102"/>
      <c r="DYO4" s="102"/>
      <c r="DYP4" s="102"/>
      <c r="DYQ4" s="102"/>
      <c r="DYR4" s="102"/>
      <c r="DYS4" s="102"/>
      <c r="DYT4" s="102"/>
      <c r="DYU4" s="102"/>
      <c r="DYV4" s="102"/>
      <c r="DYW4" s="102"/>
      <c r="DYX4" s="102"/>
      <c r="DYY4" s="102"/>
      <c r="DYZ4" s="102"/>
      <c r="DZA4" s="102"/>
      <c r="DZB4" s="102"/>
      <c r="DZC4" s="102"/>
      <c r="DZD4" s="102"/>
      <c r="DZE4" s="102"/>
      <c r="DZF4" s="102"/>
      <c r="DZG4" s="102"/>
      <c r="DZH4" s="102"/>
      <c r="DZI4" s="102"/>
      <c r="DZJ4" s="102"/>
      <c r="DZK4" s="102"/>
      <c r="DZL4" s="102"/>
      <c r="DZM4" s="102"/>
      <c r="DZN4" s="102"/>
      <c r="DZO4" s="102"/>
      <c r="DZP4" s="102"/>
      <c r="DZQ4" s="102"/>
      <c r="DZR4" s="102"/>
      <c r="DZS4" s="102"/>
      <c r="DZT4" s="102"/>
      <c r="DZU4" s="102"/>
      <c r="DZV4" s="102"/>
      <c r="DZW4" s="102"/>
      <c r="DZX4" s="102"/>
      <c r="DZY4" s="102"/>
      <c r="DZZ4" s="102"/>
      <c r="EAA4" s="102"/>
      <c r="EAB4" s="102"/>
      <c r="EAC4" s="102"/>
      <c r="EAD4" s="102"/>
      <c r="EAE4" s="102"/>
      <c r="EAF4" s="102"/>
      <c r="EAG4" s="102"/>
      <c r="EAH4" s="102"/>
      <c r="EAI4" s="102"/>
      <c r="EAJ4" s="102"/>
      <c r="EAK4" s="102"/>
      <c r="EAL4" s="102"/>
      <c r="EAM4" s="102"/>
      <c r="EAN4" s="102"/>
      <c r="EAO4" s="102"/>
      <c r="EAP4" s="102"/>
      <c r="EAQ4" s="102"/>
      <c r="EAR4" s="102"/>
      <c r="EAS4" s="102"/>
      <c r="EAT4" s="102"/>
      <c r="EAU4" s="102"/>
      <c r="EAV4" s="102"/>
      <c r="EAW4" s="102"/>
      <c r="EAX4" s="102"/>
      <c r="EAY4" s="102"/>
      <c r="EAZ4" s="102"/>
      <c r="EBA4" s="102"/>
      <c r="EBB4" s="102"/>
      <c r="EBC4" s="102"/>
      <c r="EBD4" s="102"/>
      <c r="EBE4" s="102"/>
      <c r="EBF4" s="102"/>
      <c r="EBG4" s="102"/>
      <c r="EBH4" s="102"/>
      <c r="EBI4" s="102"/>
      <c r="EBJ4" s="102"/>
      <c r="EBK4" s="102"/>
      <c r="EBL4" s="102"/>
      <c r="EBM4" s="102"/>
      <c r="EBN4" s="102"/>
      <c r="EBO4" s="102"/>
      <c r="EBP4" s="102"/>
      <c r="EBQ4" s="102"/>
      <c r="EBR4" s="102"/>
      <c r="EBS4" s="102"/>
      <c r="EBT4" s="102"/>
      <c r="EBU4" s="102"/>
      <c r="EBV4" s="102"/>
      <c r="EBW4" s="102"/>
      <c r="EBX4" s="102"/>
      <c r="EBY4" s="102"/>
      <c r="EBZ4" s="102"/>
      <c r="ECA4" s="102"/>
      <c r="ECB4" s="102"/>
      <c r="ECC4" s="102"/>
      <c r="ECD4" s="102"/>
      <c r="ECE4" s="102"/>
      <c r="ECF4" s="102"/>
      <c r="ECG4" s="102"/>
      <c r="ECH4" s="102"/>
      <c r="ECI4" s="102"/>
      <c r="ECJ4" s="102"/>
      <c r="ECK4" s="102"/>
      <c r="ECL4" s="102"/>
      <c r="ECM4" s="102"/>
      <c r="ECN4" s="102"/>
      <c r="ECO4" s="102"/>
      <c r="ECP4" s="102"/>
      <c r="ECQ4" s="102"/>
      <c r="ECR4" s="102"/>
      <c r="ECS4" s="102"/>
      <c r="ECT4" s="102"/>
      <c r="ECU4" s="102"/>
      <c r="ECV4" s="102"/>
      <c r="ECW4" s="102"/>
      <c r="ECX4" s="102"/>
      <c r="ECY4" s="102"/>
      <c r="ECZ4" s="102"/>
      <c r="EDA4" s="102"/>
      <c r="EDB4" s="102"/>
      <c r="EDC4" s="102"/>
      <c r="EDD4" s="102"/>
      <c r="EDE4" s="102"/>
      <c r="EDF4" s="102"/>
      <c r="EDG4" s="102"/>
      <c r="EDH4" s="102"/>
      <c r="EDI4" s="102"/>
      <c r="EDJ4" s="102"/>
      <c r="EDK4" s="102"/>
      <c r="EDL4" s="102"/>
      <c r="EDM4" s="102"/>
      <c r="EDN4" s="102"/>
      <c r="EDO4" s="102"/>
      <c r="EDP4" s="102"/>
      <c r="EDQ4" s="102"/>
      <c r="EDR4" s="102"/>
      <c r="EDS4" s="102"/>
      <c r="EDT4" s="102"/>
      <c r="EDU4" s="102"/>
      <c r="EDV4" s="102"/>
      <c r="EDW4" s="102"/>
      <c r="EDX4" s="102"/>
      <c r="EDY4" s="102"/>
      <c r="EDZ4" s="102"/>
      <c r="EEA4" s="102"/>
      <c r="EEB4" s="102"/>
      <c r="EEC4" s="102"/>
      <c r="EED4" s="102"/>
      <c r="EEE4" s="102"/>
      <c r="EEF4" s="102"/>
      <c r="EEG4" s="102"/>
      <c r="EEH4" s="102"/>
      <c r="EEI4" s="102"/>
      <c r="EEJ4" s="102"/>
      <c r="EEK4" s="102"/>
      <c r="EEL4" s="102"/>
      <c r="EEM4" s="102"/>
      <c r="EEN4" s="102"/>
      <c r="EEO4" s="102"/>
      <c r="EEP4" s="102"/>
      <c r="EEQ4" s="102"/>
      <c r="EER4" s="102"/>
      <c r="EES4" s="102"/>
      <c r="EET4" s="102"/>
      <c r="EEU4" s="102"/>
      <c r="EEV4" s="102"/>
      <c r="EEW4" s="102"/>
      <c r="EEX4" s="102"/>
      <c r="EEY4" s="102"/>
      <c r="EEZ4" s="102"/>
      <c r="EFA4" s="102"/>
      <c r="EFB4" s="102"/>
      <c r="EFC4" s="102"/>
      <c r="EFD4" s="102"/>
      <c r="EFE4" s="102"/>
      <c r="EFF4" s="102"/>
      <c r="EFG4" s="102"/>
      <c r="EFH4" s="102"/>
      <c r="EFI4" s="102"/>
      <c r="EFJ4" s="102"/>
      <c r="EFK4" s="102"/>
      <c r="EFL4" s="102"/>
      <c r="EFM4" s="102"/>
      <c r="EFN4" s="102"/>
      <c r="EFO4" s="102"/>
      <c r="EFP4" s="102"/>
      <c r="EFQ4" s="102"/>
      <c r="EFR4" s="102"/>
      <c r="EFS4" s="102"/>
      <c r="EFT4" s="102"/>
      <c r="EFU4" s="102"/>
      <c r="EFV4" s="102"/>
      <c r="EFW4" s="102"/>
      <c r="EFX4" s="102"/>
      <c r="EFY4" s="102"/>
      <c r="EFZ4" s="102"/>
      <c r="EGA4" s="102"/>
      <c r="EGB4" s="102"/>
      <c r="EGC4" s="102"/>
      <c r="EGD4" s="102"/>
      <c r="EGE4" s="102"/>
      <c r="EGF4" s="102"/>
      <c r="EGG4" s="102"/>
      <c r="EGH4" s="102"/>
      <c r="EGI4" s="102"/>
      <c r="EGJ4" s="102"/>
      <c r="EGK4" s="102"/>
      <c r="EGL4" s="102"/>
      <c r="EGM4" s="102"/>
      <c r="EGN4" s="102"/>
      <c r="EGO4" s="102"/>
      <c r="EGP4" s="102"/>
      <c r="EGQ4" s="102"/>
      <c r="EGR4" s="102"/>
      <c r="EGS4" s="102"/>
      <c r="EGT4" s="102"/>
      <c r="EGU4" s="102"/>
      <c r="EGV4" s="102"/>
      <c r="EGW4" s="102"/>
      <c r="EGX4" s="102"/>
      <c r="EGY4" s="102"/>
      <c r="EGZ4" s="102"/>
      <c r="EHA4" s="102"/>
      <c r="EHB4" s="102"/>
      <c r="EHC4" s="102"/>
      <c r="EHD4" s="102"/>
      <c r="EHE4" s="102"/>
      <c r="EHF4" s="102"/>
      <c r="EHG4" s="102"/>
      <c r="EHH4" s="102"/>
      <c r="EHI4" s="102"/>
      <c r="EHJ4" s="102"/>
      <c r="EHK4" s="102"/>
      <c r="EHL4" s="102"/>
      <c r="EHM4" s="102"/>
      <c r="EHN4" s="102"/>
      <c r="EHO4" s="102"/>
      <c r="EHP4" s="102"/>
      <c r="EHQ4" s="102"/>
      <c r="EHR4" s="102"/>
      <c r="EHS4" s="102"/>
      <c r="EHT4" s="102"/>
      <c r="EHU4" s="102"/>
      <c r="EHV4" s="102"/>
      <c r="EHW4" s="102"/>
      <c r="EHX4" s="102"/>
      <c r="EHY4" s="102"/>
      <c r="EHZ4" s="102"/>
      <c r="EIA4" s="102"/>
      <c r="EIB4" s="102"/>
      <c r="EIC4" s="102"/>
      <c r="EID4" s="102"/>
      <c r="EIE4" s="102"/>
      <c r="EIF4" s="102"/>
      <c r="EIG4" s="102"/>
      <c r="EIH4" s="102"/>
      <c r="EII4" s="102"/>
      <c r="EIJ4" s="102"/>
      <c r="EIK4" s="102"/>
      <c r="EIL4" s="102"/>
      <c r="EIM4" s="102"/>
      <c r="EIN4" s="102"/>
      <c r="EIO4" s="102"/>
      <c r="EIP4" s="102"/>
      <c r="EIQ4" s="102"/>
      <c r="EIR4" s="102"/>
      <c r="EIS4" s="102"/>
      <c r="EIT4" s="102"/>
      <c r="EIU4" s="102"/>
      <c r="EIV4" s="102"/>
      <c r="EIW4" s="102"/>
      <c r="EIX4" s="102"/>
      <c r="EIY4" s="102"/>
      <c r="EIZ4" s="102"/>
      <c r="EJA4" s="102"/>
      <c r="EJB4" s="102"/>
      <c r="EJC4" s="102"/>
      <c r="EJD4" s="102"/>
      <c r="EJE4" s="102"/>
      <c r="EJF4" s="102"/>
      <c r="EJG4" s="102"/>
      <c r="EJH4" s="102"/>
      <c r="EJI4" s="102"/>
      <c r="EJJ4" s="102"/>
      <c r="EJK4" s="102"/>
      <c r="EJL4" s="102"/>
      <c r="EJM4" s="102"/>
      <c r="EJN4" s="102"/>
      <c r="EJO4" s="102"/>
      <c r="EJP4" s="102"/>
      <c r="EJQ4" s="102"/>
      <c r="EJR4" s="102"/>
      <c r="EJS4" s="102"/>
      <c r="EJT4" s="102"/>
      <c r="EJU4" s="102"/>
      <c r="EJV4" s="102"/>
      <c r="EJW4" s="102"/>
      <c r="EJX4" s="102"/>
      <c r="EJY4" s="102"/>
      <c r="EJZ4" s="102"/>
      <c r="EKA4" s="102"/>
      <c r="EKB4" s="102"/>
      <c r="EKC4" s="102"/>
      <c r="EKD4" s="102"/>
      <c r="EKE4" s="102"/>
      <c r="EKF4" s="102"/>
      <c r="EKG4" s="102"/>
      <c r="EKH4" s="102"/>
      <c r="EKI4" s="102"/>
      <c r="EKJ4" s="102"/>
      <c r="EKK4" s="102"/>
      <c r="EKL4" s="102"/>
      <c r="EKM4" s="102"/>
      <c r="EKN4" s="102"/>
      <c r="EKO4" s="102"/>
      <c r="EKP4" s="102"/>
      <c r="EKQ4" s="102"/>
      <c r="EKR4" s="102"/>
      <c r="EKS4" s="102"/>
      <c r="EKT4" s="102"/>
      <c r="EKU4" s="102"/>
      <c r="EKV4" s="102"/>
      <c r="EKW4" s="102"/>
      <c r="EKX4" s="102"/>
      <c r="EKY4" s="102"/>
      <c r="EKZ4" s="102"/>
      <c r="ELA4" s="102"/>
      <c r="ELB4" s="102"/>
      <c r="ELC4" s="102"/>
      <c r="ELD4" s="102"/>
      <c r="ELE4" s="102"/>
      <c r="ELF4" s="102"/>
      <c r="ELG4" s="102"/>
      <c r="ELH4" s="102"/>
      <c r="ELI4" s="102"/>
      <c r="ELJ4" s="102"/>
      <c r="ELK4" s="102"/>
      <c r="ELL4" s="102"/>
      <c r="ELM4" s="102"/>
      <c r="ELN4" s="102"/>
      <c r="ELO4" s="102"/>
      <c r="ELP4" s="102"/>
      <c r="ELQ4" s="102"/>
      <c r="ELR4" s="102"/>
      <c r="ELS4" s="102"/>
      <c r="ELT4" s="102"/>
      <c r="ELU4" s="102"/>
      <c r="ELV4" s="102"/>
      <c r="ELW4" s="102"/>
      <c r="ELX4" s="102"/>
      <c r="ELY4" s="102"/>
      <c r="ELZ4" s="102"/>
      <c r="EMA4" s="102"/>
      <c r="EMB4" s="102"/>
      <c r="EMC4" s="102"/>
      <c r="EMD4" s="102"/>
      <c r="EME4" s="102"/>
      <c r="EMF4" s="102"/>
      <c r="EMG4" s="102"/>
      <c r="EMH4" s="102"/>
      <c r="EMI4" s="102"/>
      <c r="EMJ4" s="102"/>
      <c r="EMK4" s="102"/>
      <c r="EML4" s="102"/>
      <c r="EMM4" s="102"/>
      <c r="EMN4" s="102"/>
      <c r="EMO4" s="102"/>
      <c r="EMP4" s="102"/>
      <c r="EMQ4" s="102"/>
      <c r="EMR4" s="102"/>
      <c r="EMS4" s="102"/>
      <c r="EMT4" s="102"/>
      <c r="EMU4" s="102"/>
      <c r="EMV4" s="102"/>
      <c r="EMW4" s="102"/>
      <c r="EMX4" s="102"/>
      <c r="EMY4" s="102"/>
      <c r="EMZ4" s="102"/>
      <c r="ENA4" s="102"/>
      <c r="ENB4" s="102"/>
      <c r="ENC4" s="102"/>
      <c r="END4" s="102"/>
      <c r="ENE4" s="102"/>
      <c r="ENF4" s="102"/>
      <c r="ENG4" s="102"/>
      <c r="ENH4" s="102"/>
      <c r="ENI4" s="102"/>
      <c r="ENJ4" s="102"/>
      <c r="ENK4" s="102"/>
      <c r="ENL4" s="102"/>
      <c r="ENM4" s="102"/>
      <c r="ENN4" s="102"/>
      <c r="ENO4" s="102"/>
      <c r="ENP4" s="102"/>
      <c r="ENQ4" s="102"/>
      <c r="ENR4" s="102"/>
      <c r="ENS4" s="102"/>
      <c r="ENT4" s="102"/>
      <c r="ENU4" s="102"/>
      <c r="ENV4" s="102"/>
      <c r="ENW4" s="102"/>
      <c r="ENX4" s="102"/>
      <c r="ENY4" s="102"/>
      <c r="ENZ4" s="102"/>
      <c r="EOA4" s="102"/>
      <c r="EOB4" s="102"/>
      <c r="EOC4" s="102"/>
      <c r="EOD4" s="102"/>
      <c r="EOE4" s="102"/>
      <c r="EOF4" s="102"/>
      <c r="EOG4" s="102"/>
      <c r="EOH4" s="102"/>
      <c r="EOI4" s="102"/>
      <c r="EOJ4" s="102"/>
      <c r="EOK4" s="102"/>
      <c r="EOL4" s="102"/>
      <c r="EOM4" s="102"/>
      <c r="EON4" s="102"/>
      <c r="EOO4" s="102"/>
      <c r="EOP4" s="102"/>
      <c r="EOQ4" s="102"/>
      <c r="EOR4" s="102"/>
      <c r="EOS4" s="102"/>
      <c r="EOT4" s="102"/>
      <c r="EOU4" s="102"/>
      <c r="EOV4" s="102"/>
      <c r="EOW4" s="102"/>
      <c r="EOX4" s="102"/>
      <c r="EOY4" s="102"/>
      <c r="EOZ4" s="102"/>
      <c r="EPA4" s="102"/>
      <c r="EPB4" s="102"/>
      <c r="EPC4" s="102"/>
      <c r="EPD4" s="102"/>
      <c r="EPE4" s="102"/>
      <c r="EPF4" s="102"/>
      <c r="EPG4" s="102"/>
      <c r="EPH4" s="102"/>
      <c r="EPI4" s="102"/>
      <c r="EPJ4" s="102"/>
      <c r="EPK4" s="102"/>
      <c r="EPL4" s="102"/>
      <c r="EPM4" s="102"/>
      <c r="EPN4" s="102"/>
      <c r="EPO4" s="102"/>
      <c r="EPP4" s="102"/>
      <c r="EPQ4" s="102"/>
      <c r="EPR4" s="102"/>
      <c r="EPS4" s="102"/>
      <c r="EPT4" s="102"/>
      <c r="EPU4" s="102"/>
      <c r="EPV4" s="102"/>
      <c r="EPW4" s="102"/>
      <c r="EPX4" s="102"/>
      <c r="EPY4" s="102"/>
      <c r="EPZ4" s="102"/>
      <c r="EQA4" s="102"/>
      <c r="EQB4" s="102"/>
      <c r="EQC4" s="102"/>
      <c r="EQD4" s="102"/>
      <c r="EQE4" s="102"/>
      <c r="EQF4" s="102"/>
      <c r="EQG4" s="102"/>
      <c r="EQH4" s="102"/>
      <c r="EQI4" s="102"/>
      <c r="EQJ4" s="102"/>
      <c r="EQK4" s="102"/>
      <c r="EQL4" s="102"/>
      <c r="EQM4" s="102"/>
      <c r="EQN4" s="102"/>
      <c r="EQO4" s="102"/>
      <c r="EQP4" s="102"/>
      <c r="EQQ4" s="102"/>
      <c r="EQR4" s="102"/>
      <c r="EQS4" s="102"/>
      <c r="EQT4" s="102"/>
      <c r="EQU4" s="102"/>
      <c r="EQV4" s="102"/>
      <c r="EQW4" s="102"/>
      <c r="EQX4" s="102"/>
      <c r="EQY4" s="102"/>
      <c r="EQZ4" s="102"/>
      <c r="ERA4" s="102"/>
      <c r="ERB4" s="102"/>
      <c r="ERC4" s="102"/>
      <c r="ERD4" s="102"/>
      <c r="ERE4" s="102"/>
      <c r="ERF4" s="102"/>
      <c r="ERG4" s="102"/>
      <c r="ERH4" s="102"/>
      <c r="ERI4" s="102"/>
      <c r="ERJ4" s="102"/>
      <c r="ERK4" s="102"/>
      <c r="ERL4" s="102"/>
      <c r="ERM4" s="102"/>
      <c r="ERN4" s="102"/>
      <c r="ERO4" s="102"/>
      <c r="ERP4" s="102"/>
      <c r="ERQ4" s="102"/>
      <c r="ERR4" s="102"/>
      <c r="ERS4" s="102"/>
      <c r="ERT4" s="102"/>
      <c r="ERU4" s="102"/>
      <c r="ERV4" s="102"/>
      <c r="ERW4" s="102"/>
      <c r="ERX4" s="102"/>
      <c r="ERY4" s="102"/>
      <c r="ERZ4" s="102"/>
      <c r="ESA4" s="102"/>
      <c r="ESB4" s="102"/>
      <c r="ESC4" s="102"/>
      <c r="ESD4" s="102"/>
      <c r="ESE4" s="102"/>
      <c r="ESF4" s="102"/>
      <c r="ESG4" s="102"/>
      <c r="ESH4" s="102"/>
      <c r="ESI4" s="102"/>
      <c r="ESJ4" s="102"/>
      <c r="ESK4" s="102"/>
      <c r="ESL4" s="102"/>
      <c r="ESM4" s="102"/>
      <c r="ESN4" s="102"/>
      <c r="ESO4" s="102"/>
      <c r="ESP4" s="102"/>
      <c r="ESQ4" s="102"/>
      <c r="ESR4" s="102"/>
      <c r="ESS4" s="102"/>
      <c r="EST4" s="102"/>
      <c r="ESU4" s="102"/>
      <c r="ESV4" s="102"/>
      <c r="ESW4" s="102"/>
      <c r="ESX4" s="102"/>
      <c r="ESY4" s="102"/>
      <c r="ESZ4" s="102"/>
      <c r="ETA4" s="102"/>
      <c r="ETB4" s="102"/>
      <c r="ETC4" s="102"/>
      <c r="ETD4" s="102"/>
      <c r="ETE4" s="102"/>
      <c r="ETF4" s="102"/>
      <c r="ETG4" s="102"/>
      <c r="ETH4" s="102"/>
      <c r="ETI4" s="102"/>
      <c r="ETJ4" s="102"/>
      <c r="ETK4" s="102"/>
      <c r="ETL4" s="102"/>
      <c r="ETM4" s="102"/>
      <c r="ETN4" s="102"/>
      <c r="ETO4" s="102"/>
      <c r="ETP4" s="102"/>
      <c r="ETQ4" s="102"/>
      <c r="ETR4" s="102"/>
      <c r="ETS4" s="102"/>
      <c r="ETT4" s="102"/>
      <c r="ETU4" s="102"/>
      <c r="ETV4" s="102"/>
      <c r="ETW4" s="102"/>
      <c r="ETX4" s="102"/>
      <c r="ETY4" s="102"/>
      <c r="ETZ4" s="102"/>
      <c r="EUA4" s="102"/>
      <c r="EUB4" s="102"/>
      <c r="EUC4" s="102"/>
      <c r="EUD4" s="102"/>
      <c r="EUE4" s="102"/>
      <c r="EUF4" s="102"/>
      <c r="EUG4" s="102"/>
      <c r="EUH4" s="102"/>
      <c r="EUI4" s="102"/>
      <c r="EUJ4" s="102"/>
      <c r="EUK4" s="102"/>
      <c r="EUL4" s="102"/>
      <c r="EUM4" s="102"/>
      <c r="EUN4" s="102"/>
      <c r="EUO4" s="102"/>
      <c r="EUP4" s="102"/>
      <c r="EUQ4" s="102"/>
      <c r="EUR4" s="102"/>
      <c r="EUS4" s="102"/>
      <c r="EUT4" s="102"/>
      <c r="EUU4" s="102"/>
      <c r="EUV4" s="102"/>
      <c r="EUW4" s="102"/>
      <c r="EUX4" s="102"/>
      <c r="EUY4" s="102"/>
      <c r="EUZ4" s="102"/>
      <c r="EVA4" s="102"/>
      <c r="EVB4" s="102"/>
      <c r="EVC4" s="102"/>
      <c r="EVD4" s="102"/>
      <c r="EVE4" s="102"/>
      <c r="EVF4" s="102"/>
      <c r="EVG4" s="102"/>
      <c r="EVH4" s="102"/>
      <c r="EVI4" s="102"/>
      <c r="EVJ4" s="102"/>
      <c r="EVK4" s="102"/>
      <c r="EVL4" s="102"/>
      <c r="EVM4" s="102"/>
      <c r="EVN4" s="102"/>
      <c r="EVO4" s="102"/>
      <c r="EVP4" s="102"/>
      <c r="EVQ4" s="102"/>
      <c r="EVR4" s="102"/>
      <c r="EVS4" s="102"/>
      <c r="EVT4" s="102"/>
      <c r="EVU4" s="102"/>
      <c r="EVV4" s="102"/>
      <c r="EVW4" s="102"/>
      <c r="EVX4" s="102"/>
      <c r="EVY4" s="102"/>
      <c r="EVZ4" s="102"/>
      <c r="EWA4" s="102"/>
      <c r="EWB4" s="102"/>
      <c r="EWC4" s="102"/>
      <c r="EWD4" s="102"/>
      <c r="EWE4" s="102"/>
      <c r="EWF4" s="102"/>
      <c r="EWG4" s="102"/>
      <c r="EWH4" s="102"/>
      <c r="EWI4" s="102"/>
      <c r="EWJ4" s="102"/>
      <c r="EWK4" s="102"/>
      <c r="EWL4" s="102"/>
      <c r="EWM4" s="102"/>
      <c r="EWN4" s="102"/>
      <c r="EWO4" s="102"/>
      <c r="EWP4" s="102"/>
      <c r="EWQ4" s="102"/>
      <c r="EWR4" s="102"/>
      <c r="EWS4" s="102"/>
      <c r="EWT4" s="102"/>
      <c r="EWU4" s="102"/>
      <c r="EWV4" s="102"/>
      <c r="EWW4" s="102"/>
      <c r="EWX4" s="102"/>
      <c r="EWY4" s="102"/>
      <c r="EWZ4" s="102"/>
      <c r="EXA4" s="102"/>
      <c r="EXB4" s="102"/>
      <c r="EXC4" s="102"/>
      <c r="EXD4" s="102"/>
      <c r="EXE4" s="102"/>
      <c r="EXF4" s="102"/>
      <c r="EXG4" s="102"/>
      <c r="EXH4" s="102"/>
      <c r="EXI4" s="102"/>
      <c r="EXJ4" s="102"/>
      <c r="EXK4" s="102"/>
      <c r="EXL4" s="102"/>
      <c r="EXM4" s="102"/>
      <c r="EXN4" s="102"/>
      <c r="EXO4" s="102"/>
      <c r="EXP4" s="102"/>
      <c r="EXQ4" s="102"/>
      <c r="EXR4" s="102"/>
      <c r="EXS4" s="102"/>
      <c r="EXT4" s="102"/>
      <c r="EXU4" s="102"/>
      <c r="EXV4" s="102"/>
      <c r="EXW4" s="102"/>
      <c r="EXX4" s="102"/>
      <c r="EXY4" s="102"/>
      <c r="EXZ4" s="102"/>
      <c r="EYA4" s="102"/>
      <c r="EYB4" s="102"/>
      <c r="EYC4" s="102"/>
      <c r="EYD4" s="102"/>
      <c r="EYE4" s="102"/>
      <c r="EYF4" s="102"/>
      <c r="EYG4" s="102"/>
      <c r="EYH4" s="102"/>
      <c r="EYI4" s="102"/>
      <c r="EYJ4" s="102"/>
      <c r="EYK4" s="102"/>
      <c r="EYL4" s="102"/>
      <c r="EYM4" s="102"/>
      <c r="EYN4" s="102"/>
      <c r="EYO4" s="102"/>
      <c r="EYP4" s="102"/>
      <c r="EYQ4" s="102"/>
      <c r="EYR4" s="102"/>
      <c r="EYS4" s="102"/>
      <c r="EYT4" s="102"/>
      <c r="EYU4" s="102"/>
      <c r="EYV4" s="102"/>
      <c r="EYW4" s="102"/>
      <c r="EYX4" s="102"/>
      <c r="EYY4" s="102"/>
      <c r="EYZ4" s="102"/>
      <c r="EZA4" s="102"/>
      <c r="EZB4" s="102"/>
      <c r="EZC4" s="102"/>
      <c r="EZD4" s="102"/>
      <c r="EZE4" s="102"/>
      <c r="EZF4" s="102"/>
      <c r="EZG4" s="102"/>
      <c r="EZH4" s="102"/>
      <c r="EZI4" s="102"/>
      <c r="EZJ4" s="102"/>
      <c r="EZK4" s="102"/>
      <c r="EZL4" s="102"/>
      <c r="EZM4" s="102"/>
      <c r="EZN4" s="102"/>
      <c r="EZO4" s="102"/>
      <c r="EZP4" s="102"/>
      <c r="EZQ4" s="102"/>
      <c r="EZR4" s="102"/>
      <c r="EZS4" s="102"/>
      <c r="EZT4" s="102"/>
      <c r="EZU4" s="102"/>
      <c r="EZV4" s="102"/>
      <c r="EZW4" s="102"/>
      <c r="EZX4" s="102"/>
      <c r="EZY4" s="102"/>
      <c r="EZZ4" s="102"/>
      <c r="FAA4" s="102"/>
      <c r="FAB4" s="102"/>
      <c r="FAC4" s="102"/>
      <c r="FAD4" s="102"/>
      <c r="FAE4" s="102"/>
      <c r="FAF4" s="102"/>
      <c r="FAG4" s="102"/>
      <c r="FAH4" s="102"/>
      <c r="FAI4" s="102"/>
      <c r="FAJ4" s="102"/>
      <c r="FAK4" s="102"/>
      <c r="FAL4" s="102"/>
      <c r="FAM4" s="102"/>
      <c r="FAN4" s="102"/>
      <c r="FAO4" s="102"/>
      <c r="FAP4" s="102"/>
      <c r="FAQ4" s="102"/>
      <c r="FAR4" s="102"/>
      <c r="FAS4" s="102"/>
      <c r="FAT4" s="102"/>
      <c r="FAU4" s="102"/>
      <c r="FAV4" s="102"/>
      <c r="FAW4" s="102"/>
      <c r="FAX4" s="102"/>
      <c r="FAY4" s="102"/>
      <c r="FAZ4" s="102"/>
      <c r="FBA4" s="102"/>
      <c r="FBB4" s="102"/>
      <c r="FBC4" s="102"/>
      <c r="FBD4" s="102"/>
      <c r="FBE4" s="102"/>
      <c r="FBF4" s="102"/>
      <c r="FBG4" s="102"/>
      <c r="FBH4" s="102"/>
      <c r="FBI4" s="102"/>
      <c r="FBJ4" s="102"/>
      <c r="FBK4" s="102"/>
      <c r="FBL4" s="102"/>
      <c r="FBM4" s="102"/>
      <c r="FBN4" s="102"/>
      <c r="FBO4" s="102"/>
      <c r="FBP4" s="102"/>
      <c r="FBQ4" s="102"/>
      <c r="FBR4" s="102"/>
      <c r="FBS4" s="102"/>
      <c r="FBT4" s="102"/>
      <c r="FBU4" s="102"/>
      <c r="FBV4" s="102"/>
      <c r="FBW4" s="102"/>
      <c r="FBX4" s="102"/>
      <c r="FBY4" s="102"/>
      <c r="FBZ4" s="102"/>
      <c r="FCA4" s="102"/>
      <c r="FCB4" s="102"/>
      <c r="FCC4" s="102"/>
      <c r="FCD4" s="102"/>
      <c r="FCE4" s="102"/>
      <c r="FCF4" s="102"/>
      <c r="FCG4" s="102"/>
      <c r="FCH4" s="102"/>
      <c r="FCI4" s="102"/>
      <c r="FCJ4" s="102"/>
      <c r="FCK4" s="102"/>
      <c r="FCL4" s="102"/>
      <c r="FCM4" s="102"/>
      <c r="FCN4" s="102"/>
      <c r="FCO4" s="102"/>
      <c r="FCP4" s="102"/>
      <c r="FCQ4" s="102"/>
      <c r="FCR4" s="102"/>
      <c r="FCS4" s="102"/>
      <c r="FCT4" s="102"/>
      <c r="FCU4" s="102"/>
      <c r="FCV4" s="102"/>
      <c r="FCW4" s="102"/>
      <c r="FCX4" s="102"/>
      <c r="FCY4" s="102"/>
      <c r="FCZ4" s="102"/>
      <c r="FDA4" s="102"/>
      <c r="FDB4" s="102"/>
      <c r="FDC4" s="102"/>
      <c r="FDD4" s="102"/>
      <c r="FDE4" s="102"/>
      <c r="FDF4" s="102"/>
      <c r="FDG4" s="102"/>
      <c r="FDH4" s="102"/>
      <c r="FDI4" s="102"/>
      <c r="FDJ4" s="102"/>
      <c r="FDK4" s="102"/>
      <c r="FDL4" s="102"/>
      <c r="FDM4" s="102"/>
      <c r="FDN4" s="102"/>
      <c r="FDO4" s="102"/>
      <c r="FDP4" s="102"/>
      <c r="FDQ4" s="102"/>
      <c r="FDR4" s="102"/>
      <c r="FDS4" s="102"/>
      <c r="FDT4" s="102"/>
      <c r="FDU4" s="102"/>
      <c r="FDV4" s="102"/>
      <c r="FDW4" s="102"/>
      <c r="FDX4" s="102"/>
      <c r="FDY4" s="102"/>
      <c r="FDZ4" s="102"/>
      <c r="FEA4" s="102"/>
      <c r="FEB4" s="102"/>
      <c r="FEC4" s="102"/>
      <c r="FED4" s="102"/>
      <c r="FEE4" s="102"/>
      <c r="FEF4" s="102"/>
      <c r="FEG4" s="102"/>
      <c r="FEH4" s="102"/>
      <c r="FEI4" s="102"/>
      <c r="FEJ4" s="102"/>
      <c r="FEK4" s="102"/>
      <c r="FEL4" s="102"/>
      <c r="FEM4" s="102"/>
      <c r="FEN4" s="102"/>
      <c r="FEO4" s="102"/>
      <c r="FEP4" s="102"/>
      <c r="FEQ4" s="102"/>
      <c r="FER4" s="102"/>
      <c r="FES4" s="102"/>
      <c r="FET4" s="102"/>
      <c r="FEU4" s="102"/>
      <c r="FEV4" s="102"/>
      <c r="FEW4" s="102"/>
      <c r="FEX4" s="102"/>
      <c r="FEY4" s="102"/>
      <c r="FEZ4" s="102"/>
      <c r="FFA4" s="102"/>
      <c r="FFB4" s="102"/>
      <c r="FFC4" s="102"/>
      <c r="FFD4" s="102"/>
      <c r="FFE4" s="102"/>
      <c r="FFF4" s="102"/>
      <c r="FFG4" s="102"/>
      <c r="FFH4" s="102"/>
      <c r="FFI4" s="102"/>
      <c r="FFJ4" s="102"/>
      <c r="FFK4" s="102"/>
      <c r="FFL4" s="102"/>
      <c r="FFM4" s="102"/>
      <c r="FFN4" s="102"/>
      <c r="FFO4" s="102"/>
      <c r="FFP4" s="102"/>
      <c r="FFQ4" s="102"/>
      <c r="FFR4" s="102"/>
      <c r="FFS4" s="102"/>
      <c r="FFT4" s="102"/>
      <c r="FFU4" s="102"/>
      <c r="FFV4" s="102"/>
      <c r="FFW4" s="102"/>
      <c r="FFX4" s="102"/>
      <c r="FFY4" s="102"/>
      <c r="FFZ4" s="102"/>
      <c r="FGA4" s="102"/>
      <c r="FGB4" s="102"/>
      <c r="FGC4" s="102"/>
      <c r="FGD4" s="102"/>
      <c r="FGE4" s="102"/>
      <c r="FGF4" s="102"/>
      <c r="FGG4" s="102"/>
      <c r="FGH4" s="102"/>
      <c r="FGI4" s="102"/>
      <c r="FGJ4" s="102"/>
      <c r="FGK4" s="102"/>
      <c r="FGL4" s="102"/>
      <c r="FGM4" s="102"/>
      <c r="FGN4" s="102"/>
      <c r="FGO4" s="102"/>
      <c r="FGP4" s="102"/>
      <c r="FGQ4" s="102"/>
      <c r="FGR4" s="102"/>
      <c r="FGS4" s="102"/>
      <c r="FGT4" s="102"/>
      <c r="FGU4" s="102"/>
      <c r="FGV4" s="102"/>
      <c r="FGW4" s="102"/>
      <c r="FGX4" s="102"/>
      <c r="FGY4" s="102"/>
      <c r="FGZ4" s="102"/>
      <c r="FHA4" s="102"/>
      <c r="FHB4" s="102"/>
      <c r="FHC4" s="102"/>
      <c r="FHD4" s="102"/>
      <c r="FHE4" s="102"/>
      <c r="FHF4" s="102"/>
      <c r="FHG4" s="102"/>
      <c r="FHH4" s="102"/>
      <c r="FHI4" s="102"/>
      <c r="FHJ4" s="102"/>
      <c r="FHK4" s="102"/>
      <c r="FHL4" s="102"/>
      <c r="FHM4" s="102"/>
      <c r="FHN4" s="102"/>
      <c r="FHO4" s="102"/>
      <c r="FHP4" s="102"/>
      <c r="FHQ4" s="102"/>
      <c r="FHR4" s="102"/>
      <c r="FHS4" s="102"/>
      <c r="FHT4" s="102"/>
      <c r="FHU4" s="102"/>
      <c r="FHV4" s="102"/>
      <c r="FHW4" s="102"/>
      <c r="FHX4" s="102"/>
      <c r="FHY4" s="102"/>
      <c r="FHZ4" s="102"/>
      <c r="FIA4" s="102"/>
      <c r="FIB4" s="102"/>
      <c r="FIC4" s="102"/>
      <c r="FID4" s="102"/>
      <c r="FIE4" s="102"/>
      <c r="FIF4" s="102"/>
      <c r="FIG4" s="102"/>
      <c r="FIH4" s="102"/>
      <c r="FII4" s="102"/>
      <c r="FIJ4" s="102"/>
      <c r="FIK4" s="102"/>
      <c r="FIL4" s="102"/>
      <c r="FIM4" s="102"/>
      <c r="FIN4" s="102"/>
      <c r="FIO4" s="102"/>
      <c r="FIP4" s="102"/>
      <c r="FIQ4" s="102"/>
      <c r="FIR4" s="102"/>
      <c r="FIS4" s="102"/>
      <c r="FIT4" s="102"/>
      <c r="FIU4" s="102"/>
      <c r="FIV4" s="102"/>
      <c r="FIW4" s="102"/>
      <c r="FIX4" s="102"/>
      <c r="FIY4" s="102"/>
      <c r="FIZ4" s="102"/>
      <c r="FJA4" s="102"/>
      <c r="FJB4" s="102"/>
      <c r="FJC4" s="102"/>
      <c r="FJD4" s="102"/>
      <c r="FJE4" s="102"/>
      <c r="FJF4" s="102"/>
      <c r="FJG4" s="102"/>
      <c r="FJH4" s="102"/>
      <c r="FJI4" s="102"/>
      <c r="FJJ4" s="102"/>
      <c r="FJK4" s="102"/>
      <c r="FJL4" s="102"/>
      <c r="FJM4" s="102"/>
      <c r="FJN4" s="102"/>
      <c r="FJO4" s="102"/>
      <c r="FJP4" s="102"/>
      <c r="FJQ4" s="102"/>
      <c r="FJR4" s="102"/>
      <c r="FJS4" s="102"/>
      <c r="FJT4" s="102"/>
      <c r="FJU4" s="102"/>
      <c r="FJV4" s="102"/>
      <c r="FJW4" s="102"/>
      <c r="FJX4" s="102"/>
      <c r="FJY4" s="102"/>
      <c r="FJZ4" s="102"/>
      <c r="FKA4" s="102"/>
      <c r="FKB4" s="102"/>
      <c r="FKC4" s="102"/>
      <c r="FKD4" s="102"/>
      <c r="FKE4" s="102"/>
      <c r="FKF4" s="102"/>
      <c r="FKG4" s="102"/>
      <c r="FKH4" s="102"/>
      <c r="FKI4" s="102"/>
      <c r="FKJ4" s="102"/>
      <c r="FKK4" s="102"/>
      <c r="FKL4" s="102"/>
      <c r="FKM4" s="102"/>
      <c r="FKN4" s="102"/>
      <c r="FKO4" s="102"/>
      <c r="FKP4" s="102"/>
      <c r="FKQ4" s="102"/>
      <c r="FKR4" s="102"/>
      <c r="FKS4" s="102"/>
      <c r="FKT4" s="102"/>
      <c r="FKU4" s="102"/>
      <c r="FKV4" s="102"/>
      <c r="FKW4" s="102"/>
      <c r="FKX4" s="102"/>
      <c r="FKY4" s="102"/>
      <c r="FKZ4" s="102"/>
      <c r="FLA4" s="102"/>
      <c r="FLB4" s="102"/>
      <c r="FLC4" s="102"/>
      <c r="FLD4" s="102"/>
      <c r="FLE4" s="102"/>
      <c r="FLF4" s="102"/>
      <c r="FLG4" s="102"/>
      <c r="FLH4" s="102"/>
      <c r="FLI4" s="102"/>
      <c r="FLJ4" s="102"/>
      <c r="FLK4" s="102"/>
      <c r="FLL4" s="102"/>
      <c r="FLM4" s="102"/>
      <c r="FLN4" s="102"/>
      <c r="FLO4" s="102"/>
      <c r="FLP4" s="102"/>
      <c r="FLQ4" s="102"/>
      <c r="FLR4" s="102"/>
      <c r="FLS4" s="102"/>
      <c r="FLT4" s="102"/>
      <c r="FLU4" s="102"/>
      <c r="FLV4" s="102"/>
      <c r="FLW4" s="102"/>
      <c r="FLX4" s="102"/>
      <c r="FLY4" s="102"/>
      <c r="FLZ4" s="102"/>
      <c r="FMA4" s="102"/>
      <c r="FMB4" s="102"/>
      <c r="FMC4" s="102"/>
      <c r="FMD4" s="102"/>
      <c r="FME4" s="102"/>
      <c r="FMF4" s="102"/>
      <c r="FMG4" s="102"/>
      <c r="FMH4" s="102"/>
      <c r="FMI4" s="102"/>
      <c r="FMJ4" s="102"/>
      <c r="FMK4" s="102"/>
      <c r="FML4" s="102"/>
      <c r="FMM4" s="102"/>
      <c r="FMN4" s="102"/>
      <c r="FMO4" s="102"/>
      <c r="FMP4" s="102"/>
      <c r="FMQ4" s="102"/>
      <c r="FMR4" s="102"/>
      <c r="FMS4" s="102"/>
      <c r="FMT4" s="102"/>
      <c r="FMU4" s="102"/>
      <c r="FMV4" s="102"/>
      <c r="FMW4" s="102"/>
      <c r="FMX4" s="102"/>
      <c r="FMY4" s="102"/>
      <c r="FMZ4" s="102"/>
      <c r="FNA4" s="102"/>
      <c r="FNB4" s="102"/>
      <c r="FNC4" s="102"/>
      <c r="FND4" s="102"/>
      <c r="FNE4" s="102"/>
      <c r="FNF4" s="102"/>
      <c r="FNG4" s="102"/>
      <c r="FNH4" s="102"/>
      <c r="FNI4" s="102"/>
      <c r="FNJ4" s="102"/>
      <c r="FNK4" s="102"/>
      <c r="FNL4" s="102"/>
      <c r="FNM4" s="102"/>
      <c r="FNN4" s="102"/>
      <c r="FNO4" s="102"/>
      <c r="FNP4" s="102"/>
      <c r="FNQ4" s="102"/>
      <c r="FNR4" s="102"/>
      <c r="FNS4" s="102"/>
      <c r="FNT4" s="102"/>
      <c r="FNU4" s="102"/>
      <c r="FNV4" s="102"/>
      <c r="FNW4" s="102"/>
      <c r="FNX4" s="102"/>
      <c r="FNY4" s="102"/>
      <c r="FNZ4" s="102"/>
      <c r="FOA4" s="102"/>
      <c r="FOB4" s="102"/>
      <c r="FOC4" s="102"/>
      <c r="FOD4" s="102"/>
      <c r="FOE4" s="102"/>
      <c r="FOF4" s="102"/>
      <c r="FOG4" s="102"/>
      <c r="FOH4" s="102"/>
      <c r="FOI4" s="102"/>
      <c r="FOJ4" s="102"/>
      <c r="FOK4" s="102"/>
      <c r="FOL4" s="102"/>
      <c r="FOM4" s="102"/>
      <c r="FON4" s="102"/>
      <c r="FOO4" s="102"/>
      <c r="FOP4" s="102"/>
      <c r="FOQ4" s="102"/>
      <c r="FOR4" s="102"/>
      <c r="FOS4" s="102"/>
      <c r="FOT4" s="102"/>
      <c r="FOU4" s="102"/>
      <c r="FOV4" s="102"/>
      <c r="FOW4" s="102"/>
      <c r="FOX4" s="102"/>
      <c r="FOY4" s="102"/>
      <c r="FOZ4" s="102"/>
      <c r="FPA4" s="102"/>
      <c r="FPB4" s="102"/>
      <c r="FPC4" s="102"/>
      <c r="FPD4" s="102"/>
      <c r="FPE4" s="102"/>
      <c r="FPF4" s="102"/>
      <c r="FPG4" s="102"/>
      <c r="FPH4" s="102"/>
      <c r="FPI4" s="102"/>
      <c r="FPJ4" s="102"/>
      <c r="FPK4" s="102"/>
      <c r="FPL4" s="102"/>
      <c r="FPM4" s="102"/>
      <c r="FPN4" s="102"/>
      <c r="FPO4" s="102"/>
      <c r="FPP4" s="102"/>
      <c r="FPQ4" s="102"/>
      <c r="FPR4" s="102"/>
      <c r="FPS4" s="102"/>
      <c r="FPT4" s="102"/>
      <c r="FPU4" s="102"/>
      <c r="FPV4" s="102"/>
      <c r="FPW4" s="102"/>
      <c r="FPX4" s="102"/>
      <c r="FPY4" s="102"/>
      <c r="FPZ4" s="102"/>
      <c r="FQA4" s="102"/>
      <c r="FQB4" s="102"/>
      <c r="FQC4" s="102"/>
      <c r="FQD4" s="102"/>
      <c r="FQE4" s="102"/>
      <c r="FQF4" s="102"/>
      <c r="FQG4" s="102"/>
      <c r="FQH4" s="102"/>
      <c r="FQI4" s="102"/>
      <c r="FQJ4" s="102"/>
      <c r="FQK4" s="102"/>
      <c r="FQL4" s="102"/>
      <c r="FQM4" s="102"/>
      <c r="FQN4" s="102"/>
      <c r="FQO4" s="102"/>
      <c r="FQP4" s="102"/>
      <c r="FQQ4" s="102"/>
      <c r="FQR4" s="102"/>
      <c r="FQS4" s="102"/>
      <c r="FQT4" s="102"/>
      <c r="FQU4" s="102"/>
      <c r="FQV4" s="102"/>
      <c r="FQW4" s="102"/>
      <c r="FQX4" s="102"/>
      <c r="FQY4" s="102"/>
      <c r="FQZ4" s="102"/>
      <c r="FRA4" s="102"/>
      <c r="FRB4" s="102"/>
      <c r="FRC4" s="102"/>
      <c r="FRD4" s="102"/>
      <c r="FRE4" s="102"/>
      <c r="FRF4" s="102"/>
      <c r="FRG4" s="102"/>
      <c r="FRH4" s="102"/>
      <c r="FRI4" s="102"/>
      <c r="FRJ4" s="102"/>
      <c r="FRK4" s="102"/>
      <c r="FRL4" s="102"/>
      <c r="FRM4" s="102"/>
      <c r="FRN4" s="102"/>
      <c r="FRO4" s="102"/>
      <c r="FRP4" s="102"/>
      <c r="FRQ4" s="102"/>
      <c r="FRR4" s="102"/>
      <c r="FRS4" s="102"/>
      <c r="FRT4" s="102"/>
      <c r="FRU4" s="102"/>
      <c r="FRV4" s="102"/>
      <c r="FRW4" s="102"/>
      <c r="FRX4" s="102"/>
      <c r="FRY4" s="102"/>
      <c r="FRZ4" s="102"/>
      <c r="FSA4" s="102"/>
      <c r="FSB4" s="102"/>
      <c r="FSC4" s="102"/>
      <c r="FSD4" s="102"/>
      <c r="FSE4" s="102"/>
      <c r="FSF4" s="102"/>
      <c r="FSG4" s="102"/>
      <c r="FSH4" s="102"/>
      <c r="FSI4" s="102"/>
      <c r="FSJ4" s="102"/>
      <c r="FSK4" s="102"/>
      <c r="FSL4" s="102"/>
      <c r="FSM4" s="102"/>
      <c r="FSN4" s="102"/>
      <c r="FSO4" s="102"/>
      <c r="FSP4" s="102"/>
      <c r="FSQ4" s="102"/>
      <c r="FSR4" s="102"/>
      <c r="FSS4" s="102"/>
      <c r="FST4" s="102"/>
      <c r="FSU4" s="102"/>
      <c r="FSV4" s="102"/>
      <c r="FSW4" s="102"/>
      <c r="FSX4" s="102"/>
      <c r="FSY4" s="102"/>
      <c r="FSZ4" s="102"/>
      <c r="FTA4" s="102"/>
      <c r="FTB4" s="102"/>
      <c r="FTC4" s="102"/>
      <c r="FTD4" s="102"/>
      <c r="FTE4" s="102"/>
      <c r="FTF4" s="102"/>
      <c r="FTG4" s="102"/>
      <c r="FTH4" s="102"/>
      <c r="FTI4" s="102"/>
      <c r="FTJ4" s="102"/>
      <c r="FTK4" s="102"/>
      <c r="FTL4" s="102"/>
      <c r="FTM4" s="102"/>
      <c r="FTN4" s="102"/>
      <c r="FTO4" s="102"/>
      <c r="FTP4" s="102"/>
      <c r="FTQ4" s="102"/>
      <c r="FTR4" s="102"/>
      <c r="FTS4" s="102"/>
      <c r="FTT4" s="102"/>
      <c r="FTU4" s="102"/>
      <c r="FTV4" s="102"/>
      <c r="FTW4" s="102"/>
      <c r="FTX4" s="102"/>
      <c r="FTY4" s="102"/>
      <c r="FTZ4" s="102"/>
      <c r="FUA4" s="102"/>
      <c r="FUB4" s="102"/>
      <c r="FUC4" s="102"/>
      <c r="FUD4" s="102"/>
      <c r="FUE4" s="102"/>
      <c r="FUF4" s="102"/>
      <c r="FUG4" s="102"/>
      <c r="FUH4" s="102"/>
      <c r="FUI4" s="102"/>
      <c r="FUJ4" s="102"/>
      <c r="FUK4" s="102"/>
      <c r="FUL4" s="102"/>
      <c r="FUM4" s="102"/>
      <c r="FUN4" s="102"/>
      <c r="FUO4" s="102"/>
      <c r="FUP4" s="102"/>
      <c r="FUQ4" s="102"/>
      <c r="FUR4" s="102"/>
      <c r="FUS4" s="102"/>
      <c r="FUT4" s="102"/>
      <c r="FUU4" s="102"/>
      <c r="FUV4" s="102"/>
      <c r="FUW4" s="102"/>
      <c r="FUX4" s="102"/>
      <c r="FUY4" s="102"/>
      <c r="FUZ4" s="102"/>
      <c r="FVA4" s="102"/>
      <c r="FVB4" s="102"/>
      <c r="FVC4" s="102"/>
      <c r="FVD4" s="102"/>
      <c r="FVE4" s="102"/>
      <c r="FVF4" s="102"/>
      <c r="FVG4" s="102"/>
      <c r="FVH4" s="102"/>
      <c r="FVI4" s="102"/>
      <c r="FVJ4" s="102"/>
      <c r="FVK4" s="102"/>
      <c r="FVL4" s="102"/>
      <c r="FVM4" s="102"/>
      <c r="FVN4" s="102"/>
      <c r="FVO4" s="102"/>
      <c r="FVP4" s="102"/>
      <c r="FVQ4" s="102"/>
      <c r="FVR4" s="102"/>
      <c r="FVS4" s="102"/>
      <c r="FVT4" s="102"/>
      <c r="FVU4" s="102"/>
      <c r="FVV4" s="102"/>
      <c r="FVW4" s="102"/>
      <c r="FVX4" s="102"/>
      <c r="FVY4" s="102"/>
      <c r="FVZ4" s="102"/>
      <c r="FWA4" s="102"/>
      <c r="FWB4" s="102"/>
      <c r="FWC4" s="102"/>
      <c r="FWD4" s="102"/>
      <c r="FWE4" s="102"/>
      <c r="FWF4" s="102"/>
      <c r="FWG4" s="102"/>
      <c r="FWH4" s="102"/>
      <c r="FWI4" s="102"/>
      <c r="FWJ4" s="102"/>
      <c r="FWK4" s="102"/>
      <c r="FWL4" s="102"/>
      <c r="FWM4" s="102"/>
      <c r="FWN4" s="102"/>
      <c r="FWO4" s="102"/>
      <c r="FWP4" s="102"/>
      <c r="FWQ4" s="102"/>
      <c r="FWR4" s="102"/>
      <c r="FWS4" s="102"/>
      <c r="FWT4" s="102"/>
      <c r="FWU4" s="102"/>
      <c r="FWV4" s="102"/>
      <c r="FWW4" s="102"/>
      <c r="FWX4" s="102"/>
      <c r="FWY4" s="102"/>
      <c r="FWZ4" s="102"/>
      <c r="FXA4" s="102"/>
      <c r="FXB4" s="102"/>
      <c r="FXC4" s="102"/>
      <c r="FXD4" s="102"/>
      <c r="FXE4" s="102"/>
      <c r="FXF4" s="102"/>
      <c r="FXG4" s="102"/>
      <c r="FXH4" s="102"/>
      <c r="FXI4" s="102"/>
      <c r="FXJ4" s="102"/>
      <c r="FXK4" s="102"/>
      <c r="FXL4" s="102"/>
      <c r="FXM4" s="102"/>
      <c r="FXN4" s="102"/>
      <c r="FXO4" s="102"/>
      <c r="FXP4" s="102"/>
      <c r="FXQ4" s="102"/>
      <c r="FXR4" s="102"/>
      <c r="FXS4" s="102"/>
      <c r="FXT4" s="102"/>
      <c r="FXU4" s="102"/>
      <c r="FXV4" s="102"/>
      <c r="FXW4" s="102"/>
      <c r="FXX4" s="102"/>
      <c r="FXY4" s="102"/>
      <c r="FXZ4" s="102"/>
      <c r="FYA4" s="102"/>
      <c r="FYB4" s="102"/>
      <c r="FYC4" s="102"/>
      <c r="FYD4" s="102"/>
      <c r="FYE4" s="102"/>
      <c r="FYF4" s="102"/>
      <c r="FYG4" s="102"/>
      <c r="FYH4" s="102"/>
      <c r="FYI4" s="102"/>
      <c r="FYJ4" s="102"/>
      <c r="FYK4" s="102"/>
      <c r="FYL4" s="102"/>
      <c r="FYM4" s="102"/>
      <c r="FYN4" s="102"/>
      <c r="FYO4" s="102"/>
      <c r="FYP4" s="102"/>
      <c r="FYQ4" s="102"/>
      <c r="FYR4" s="102"/>
      <c r="FYS4" s="102"/>
      <c r="FYT4" s="102"/>
      <c r="FYU4" s="102"/>
      <c r="FYV4" s="102"/>
      <c r="FYW4" s="102"/>
      <c r="FYX4" s="102"/>
      <c r="FYY4" s="102"/>
      <c r="FYZ4" s="102"/>
      <c r="FZA4" s="102"/>
      <c r="FZB4" s="102"/>
      <c r="FZC4" s="102"/>
      <c r="FZD4" s="102"/>
      <c r="FZE4" s="102"/>
      <c r="FZF4" s="102"/>
      <c r="FZG4" s="102"/>
      <c r="FZH4" s="102"/>
      <c r="FZI4" s="102"/>
      <c r="FZJ4" s="102"/>
      <c r="FZK4" s="102"/>
      <c r="FZL4" s="102"/>
      <c r="FZM4" s="102"/>
      <c r="FZN4" s="102"/>
      <c r="FZO4" s="102"/>
      <c r="FZP4" s="102"/>
      <c r="FZQ4" s="102"/>
      <c r="FZR4" s="102"/>
      <c r="FZS4" s="102"/>
      <c r="FZT4" s="102"/>
      <c r="FZU4" s="102"/>
      <c r="FZV4" s="102"/>
      <c r="FZW4" s="102"/>
      <c r="FZX4" s="102"/>
      <c r="FZY4" s="102"/>
      <c r="FZZ4" s="102"/>
      <c r="GAA4" s="102"/>
      <c r="GAB4" s="102"/>
      <c r="GAC4" s="102"/>
      <c r="GAD4" s="102"/>
      <c r="GAE4" s="102"/>
      <c r="GAF4" s="102"/>
      <c r="GAG4" s="102"/>
      <c r="GAH4" s="102"/>
      <c r="GAI4" s="102"/>
      <c r="GAJ4" s="102"/>
      <c r="GAK4" s="102"/>
      <c r="GAL4" s="102"/>
      <c r="GAM4" s="102"/>
      <c r="GAN4" s="102"/>
      <c r="GAO4" s="102"/>
      <c r="GAP4" s="102"/>
      <c r="GAQ4" s="102"/>
      <c r="GAR4" s="102"/>
      <c r="GAS4" s="102"/>
      <c r="GAT4" s="102"/>
      <c r="GAU4" s="102"/>
      <c r="GAV4" s="102"/>
      <c r="GAW4" s="102"/>
      <c r="GAX4" s="102"/>
      <c r="GAY4" s="102"/>
      <c r="GAZ4" s="102"/>
      <c r="GBA4" s="102"/>
      <c r="GBB4" s="102"/>
      <c r="GBC4" s="102"/>
      <c r="GBD4" s="102"/>
      <c r="GBE4" s="102"/>
      <c r="GBF4" s="102"/>
      <c r="GBG4" s="102"/>
      <c r="GBH4" s="102"/>
      <c r="GBI4" s="102"/>
      <c r="GBJ4" s="102"/>
      <c r="GBK4" s="102"/>
      <c r="GBL4" s="102"/>
      <c r="GBM4" s="102"/>
      <c r="GBN4" s="102"/>
      <c r="GBO4" s="102"/>
      <c r="GBP4" s="102"/>
      <c r="GBQ4" s="102"/>
      <c r="GBR4" s="102"/>
      <c r="GBS4" s="102"/>
      <c r="GBT4" s="102"/>
      <c r="GBU4" s="102"/>
      <c r="GBV4" s="102"/>
      <c r="GBW4" s="102"/>
      <c r="GBX4" s="102"/>
      <c r="GBY4" s="102"/>
      <c r="GBZ4" s="102"/>
      <c r="GCA4" s="102"/>
      <c r="GCB4" s="102"/>
      <c r="GCC4" s="102"/>
      <c r="GCD4" s="102"/>
      <c r="GCE4" s="102"/>
      <c r="GCF4" s="102"/>
      <c r="GCG4" s="102"/>
      <c r="GCH4" s="102"/>
      <c r="GCI4" s="102"/>
      <c r="GCJ4" s="102"/>
      <c r="GCK4" s="102"/>
      <c r="GCL4" s="102"/>
      <c r="GCM4" s="102"/>
      <c r="GCN4" s="102"/>
      <c r="GCO4" s="102"/>
      <c r="GCP4" s="102"/>
      <c r="GCQ4" s="102"/>
      <c r="GCR4" s="102"/>
      <c r="GCS4" s="102"/>
      <c r="GCT4" s="102"/>
      <c r="GCU4" s="102"/>
      <c r="GCV4" s="102"/>
      <c r="GCW4" s="102"/>
      <c r="GCX4" s="102"/>
      <c r="GCY4" s="102"/>
      <c r="GCZ4" s="102"/>
      <c r="GDA4" s="102"/>
      <c r="GDB4" s="102"/>
      <c r="GDC4" s="102"/>
      <c r="GDD4" s="102"/>
      <c r="GDE4" s="102"/>
      <c r="GDF4" s="102"/>
      <c r="GDG4" s="102"/>
      <c r="GDH4" s="102"/>
      <c r="GDI4" s="102"/>
      <c r="GDJ4" s="102"/>
      <c r="GDK4" s="102"/>
      <c r="GDL4" s="102"/>
      <c r="GDM4" s="102"/>
      <c r="GDN4" s="102"/>
      <c r="GDO4" s="102"/>
      <c r="GDP4" s="102"/>
      <c r="GDQ4" s="102"/>
      <c r="GDR4" s="102"/>
      <c r="GDS4" s="102"/>
      <c r="GDT4" s="102"/>
      <c r="GDU4" s="102"/>
      <c r="GDV4" s="102"/>
      <c r="GDW4" s="102"/>
      <c r="GDX4" s="102"/>
      <c r="GDY4" s="102"/>
      <c r="GDZ4" s="102"/>
      <c r="GEA4" s="102"/>
      <c r="GEB4" s="102"/>
      <c r="GEC4" s="102"/>
      <c r="GED4" s="102"/>
      <c r="GEE4" s="102"/>
      <c r="GEF4" s="102"/>
      <c r="GEG4" s="102"/>
      <c r="GEH4" s="102"/>
      <c r="GEI4" s="102"/>
      <c r="GEJ4" s="102"/>
      <c r="GEK4" s="102"/>
      <c r="GEL4" s="102"/>
      <c r="GEM4" s="102"/>
      <c r="GEN4" s="102"/>
      <c r="GEO4" s="102"/>
      <c r="GEP4" s="102"/>
      <c r="GEQ4" s="102"/>
      <c r="GER4" s="102"/>
      <c r="GES4" s="102"/>
      <c r="GET4" s="102"/>
      <c r="GEU4" s="102"/>
      <c r="GEV4" s="102"/>
      <c r="GEW4" s="102"/>
      <c r="GEX4" s="102"/>
      <c r="GEY4" s="102"/>
      <c r="GEZ4" s="102"/>
      <c r="GFA4" s="102"/>
      <c r="GFB4" s="102"/>
      <c r="GFC4" s="102"/>
      <c r="GFD4" s="102"/>
      <c r="GFE4" s="102"/>
      <c r="GFF4" s="102"/>
      <c r="GFG4" s="102"/>
      <c r="GFH4" s="102"/>
      <c r="GFI4" s="102"/>
      <c r="GFJ4" s="102"/>
      <c r="GFK4" s="102"/>
      <c r="GFL4" s="102"/>
      <c r="GFM4" s="102"/>
      <c r="GFN4" s="102"/>
      <c r="GFO4" s="102"/>
      <c r="GFP4" s="102"/>
      <c r="GFQ4" s="102"/>
      <c r="GFR4" s="102"/>
      <c r="GFS4" s="102"/>
      <c r="GFT4" s="102"/>
      <c r="GFU4" s="102"/>
      <c r="GFV4" s="102"/>
      <c r="GFW4" s="102"/>
      <c r="GFX4" s="102"/>
      <c r="GFY4" s="102"/>
      <c r="GFZ4" s="102"/>
      <c r="GGA4" s="102"/>
      <c r="GGB4" s="102"/>
      <c r="GGC4" s="102"/>
      <c r="GGD4" s="102"/>
      <c r="GGE4" s="102"/>
      <c r="GGF4" s="102"/>
      <c r="GGG4" s="102"/>
      <c r="GGH4" s="102"/>
      <c r="GGI4" s="102"/>
      <c r="GGJ4" s="102"/>
      <c r="GGK4" s="102"/>
      <c r="GGL4" s="102"/>
      <c r="GGM4" s="102"/>
      <c r="GGN4" s="102"/>
      <c r="GGO4" s="102"/>
      <c r="GGP4" s="102"/>
      <c r="GGQ4" s="102"/>
      <c r="GGR4" s="102"/>
      <c r="GGS4" s="102"/>
      <c r="GGT4" s="102"/>
      <c r="GGU4" s="102"/>
      <c r="GGV4" s="102"/>
      <c r="GGW4" s="102"/>
      <c r="GGX4" s="102"/>
      <c r="GGY4" s="102"/>
      <c r="GGZ4" s="102"/>
      <c r="GHA4" s="102"/>
      <c r="GHB4" s="102"/>
      <c r="GHC4" s="102"/>
      <c r="GHD4" s="102"/>
      <c r="GHE4" s="102"/>
      <c r="GHF4" s="102"/>
      <c r="GHG4" s="102"/>
      <c r="GHH4" s="102"/>
      <c r="GHI4" s="102"/>
      <c r="GHJ4" s="102"/>
      <c r="GHK4" s="102"/>
      <c r="GHL4" s="102"/>
      <c r="GHM4" s="102"/>
      <c r="GHN4" s="102"/>
      <c r="GHO4" s="102"/>
      <c r="GHP4" s="102"/>
      <c r="GHQ4" s="102"/>
      <c r="GHR4" s="102"/>
      <c r="GHS4" s="102"/>
      <c r="GHT4" s="102"/>
      <c r="GHU4" s="102"/>
      <c r="GHV4" s="102"/>
      <c r="GHW4" s="102"/>
      <c r="GHX4" s="102"/>
      <c r="GHY4" s="102"/>
      <c r="GHZ4" s="102"/>
      <c r="GIA4" s="102"/>
      <c r="GIB4" s="102"/>
      <c r="GIC4" s="102"/>
      <c r="GID4" s="102"/>
      <c r="GIE4" s="102"/>
      <c r="GIF4" s="102"/>
      <c r="GIG4" s="102"/>
      <c r="GIH4" s="102"/>
      <c r="GII4" s="102"/>
      <c r="GIJ4" s="102"/>
      <c r="GIK4" s="102"/>
      <c r="GIL4" s="102"/>
      <c r="GIM4" s="102"/>
      <c r="GIN4" s="102"/>
      <c r="GIO4" s="102"/>
      <c r="GIP4" s="102"/>
      <c r="GIQ4" s="102"/>
      <c r="GIR4" s="102"/>
      <c r="GIS4" s="102"/>
      <c r="GIT4" s="102"/>
      <c r="GIU4" s="102"/>
      <c r="GIV4" s="102"/>
      <c r="GIW4" s="102"/>
      <c r="GIX4" s="102"/>
      <c r="GIY4" s="102"/>
      <c r="GIZ4" s="102"/>
      <c r="GJA4" s="102"/>
      <c r="GJB4" s="102"/>
      <c r="GJC4" s="102"/>
      <c r="GJD4" s="102"/>
      <c r="GJE4" s="102"/>
      <c r="GJF4" s="102"/>
      <c r="GJG4" s="102"/>
      <c r="GJH4" s="102"/>
      <c r="GJI4" s="102"/>
      <c r="GJJ4" s="102"/>
      <c r="GJK4" s="102"/>
      <c r="GJL4" s="102"/>
      <c r="GJM4" s="102"/>
      <c r="GJN4" s="102"/>
      <c r="GJO4" s="102"/>
      <c r="GJP4" s="102"/>
      <c r="GJQ4" s="102"/>
      <c r="GJR4" s="102"/>
      <c r="GJS4" s="102"/>
      <c r="GJT4" s="102"/>
      <c r="GJU4" s="102"/>
      <c r="GJV4" s="102"/>
      <c r="GJW4" s="102"/>
      <c r="GJX4" s="102"/>
      <c r="GJY4" s="102"/>
      <c r="GJZ4" s="102"/>
      <c r="GKA4" s="102"/>
      <c r="GKB4" s="102"/>
      <c r="GKC4" s="102"/>
      <c r="GKD4" s="102"/>
      <c r="GKE4" s="102"/>
      <c r="GKF4" s="102"/>
      <c r="GKG4" s="102"/>
      <c r="GKH4" s="102"/>
      <c r="GKI4" s="102"/>
      <c r="GKJ4" s="102"/>
      <c r="GKK4" s="102"/>
      <c r="GKL4" s="102"/>
      <c r="GKM4" s="102"/>
      <c r="GKN4" s="102"/>
      <c r="GKO4" s="102"/>
      <c r="GKP4" s="102"/>
      <c r="GKQ4" s="102"/>
      <c r="GKR4" s="102"/>
      <c r="GKS4" s="102"/>
      <c r="GKT4" s="102"/>
      <c r="GKU4" s="102"/>
      <c r="GKV4" s="102"/>
      <c r="GKW4" s="102"/>
      <c r="GKX4" s="102"/>
      <c r="GKY4" s="102"/>
      <c r="GKZ4" s="102"/>
      <c r="GLA4" s="102"/>
      <c r="GLB4" s="102"/>
      <c r="GLC4" s="102"/>
      <c r="GLD4" s="102"/>
      <c r="GLE4" s="102"/>
      <c r="GLF4" s="102"/>
      <c r="GLG4" s="102"/>
      <c r="GLH4" s="102"/>
      <c r="GLI4" s="102"/>
      <c r="GLJ4" s="102"/>
      <c r="GLK4" s="102"/>
      <c r="GLL4" s="102"/>
      <c r="GLM4" s="102"/>
      <c r="GLN4" s="102"/>
      <c r="GLO4" s="102"/>
      <c r="GLP4" s="102"/>
      <c r="GLQ4" s="102"/>
      <c r="GLR4" s="102"/>
      <c r="GLS4" s="102"/>
      <c r="GLT4" s="102"/>
      <c r="GLU4" s="102"/>
      <c r="GLV4" s="102"/>
      <c r="GLW4" s="102"/>
      <c r="GLX4" s="102"/>
      <c r="GLY4" s="102"/>
      <c r="GLZ4" s="102"/>
      <c r="GMA4" s="102"/>
      <c r="GMB4" s="102"/>
      <c r="GMC4" s="102"/>
      <c r="GMD4" s="102"/>
      <c r="GME4" s="102"/>
      <c r="GMF4" s="102"/>
      <c r="GMG4" s="102"/>
      <c r="GMH4" s="102"/>
      <c r="GMI4" s="102"/>
      <c r="GMJ4" s="102"/>
      <c r="GMK4" s="102"/>
      <c r="GML4" s="102"/>
      <c r="GMM4" s="102"/>
      <c r="GMN4" s="102"/>
      <c r="GMO4" s="102"/>
      <c r="GMP4" s="102"/>
      <c r="GMQ4" s="102"/>
      <c r="GMR4" s="102"/>
      <c r="GMS4" s="102"/>
      <c r="GMT4" s="102"/>
      <c r="GMU4" s="102"/>
      <c r="GMV4" s="102"/>
      <c r="GMW4" s="102"/>
      <c r="GMX4" s="102"/>
      <c r="GMY4" s="102"/>
      <c r="GMZ4" s="102"/>
      <c r="GNA4" s="102"/>
      <c r="GNB4" s="102"/>
      <c r="GNC4" s="102"/>
      <c r="GND4" s="102"/>
      <c r="GNE4" s="102"/>
      <c r="GNF4" s="102"/>
      <c r="GNG4" s="102"/>
      <c r="GNH4" s="102"/>
      <c r="GNI4" s="102"/>
      <c r="GNJ4" s="102"/>
      <c r="GNK4" s="102"/>
      <c r="GNL4" s="102"/>
      <c r="GNM4" s="102"/>
      <c r="GNN4" s="102"/>
      <c r="GNO4" s="102"/>
      <c r="GNP4" s="102"/>
      <c r="GNQ4" s="102"/>
      <c r="GNR4" s="102"/>
      <c r="GNS4" s="102"/>
      <c r="GNT4" s="102"/>
      <c r="GNU4" s="102"/>
      <c r="GNV4" s="102"/>
      <c r="GNW4" s="102"/>
      <c r="GNX4" s="102"/>
      <c r="GNY4" s="102"/>
      <c r="GNZ4" s="102"/>
      <c r="GOA4" s="102"/>
      <c r="GOB4" s="102"/>
      <c r="GOC4" s="102"/>
      <c r="GOD4" s="102"/>
      <c r="GOE4" s="102"/>
      <c r="GOF4" s="102"/>
      <c r="GOG4" s="102"/>
      <c r="GOH4" s="102"/>
      <c r="GOI4" s="102"/>
      <c r="GOJ4" s="102"/>
      <c r="GOK4" s="102"/>
      <c r="GOL4" s="102"/>
      <c r="GOM4" s="102"/>
      <c r="GON4" s="102"/>
      <c r="GOO4" s="102"/>
      <c r="GOP4" s="102"/>
      <c r="GOQ4" s="102"/>
      <c r="GOR4" s="102"/>
      <c r="GOS4" s="102"/>
      <c r="GOT4" s="102"/>
      <c r="GOU4" s="102"/>
      <c r="GOV4" s="102"/>
      <c r="GOW4" s="102"/>
      <c r="GOX4" s="102"/>
      <c r="GOY4" s="102"/>
      <c r="GOZ4" s="102"/>
      <c r="GPA4" s="102"/>
      <c r="GPB4" s="102"/>
      <c r="GPC4" s="102"/>
      <c r="GPD4" s="102"/>
      <c r="GPE4" s="102"/>
      <c r="GPF4" s="102"/>
      <c r="GPG4" s="102"/>
      <c r="GPH4" s="102"/>
      <c r="GPI4" s="102"/>
      <c r="GPJ4" s="102"/>
      <c r="GPK4" s="102"/>
      <c r="GPL4" s="102"/>
      <c r="GPM4" s="102"/>
      <c r="GPN4" s="102"/>
      <c r="GPO4" s="102"/>
      <c r="GPP4" s="102"/>
      <c r="GPQ4" s="102"/>
      <c r="GPR4" s="102"/>
      <c r="GPS4" s="102"/>
      <c r="GPT4" s="102"/>
      <c r="GPU4" s="102"/>
      <c r="GPV4" s="102"/>
      <c r="GPW4" s="102"/>
      <c r="GPX4" s="102"/>
      <c r="GPY4" s="102"/>
      <c r="GPZ4" s="102"/>
      <c r="GQA4" s="102"/>
      <c r="GQB4" s="102"/>
      <c r="GQC4" s="102"/>
      <c r="GQD4" s="102"/>
      <c r="GQE4" s="102"/>
      <c r="GQF4" s="102"/>
      <c r="GQG4" s="102"/>
      <c r="GQH4" s="102"/>
      <c r="GQI4" s="102"/>
      <c r="GQJ4" s="102"/>
      <c r="GQK4" s="102"/>
      <c r="GQL4" s="102"/>
      <c r="GQM4" s="102"/>
      <c r="GQN4" s="102"/>
      <c r="GQO4" s="102"/>
      <c r="GQP4" s="102"/>
      <c r="GQQ4" s="102"/>
      <c r="GQR4" s="102"/>
      <c r="GQS4" s="102"/>
      <c r="GQT4" s="102"/>
      <c r="GQU4" s="102"/>
      <c r="GQV4" s="102"/>
      <c r="GQW4" s="102"/>
      <c r="GQX4" s="102"/>
      <c r="GQY4" s="102"/>
      <c r="GQZ4" s="102"/>
      <c r="GRA4" s="102"/>
      <c r="GRB4" s="102"/>
      <c r="GRC4" s="102"/>
      <c r="GRD4" s="102"/>
      <c r="GRE4" s="102"/>
      <c r="GRF4" s="102"/>
      <c r="GRG4" s="102"/>
      <c r="GRH4" s="102"/>
      <c r="GRI4" s="102"/>
      <c r="GRJ4" s="102"/>
      <c r="GRK4" s="102"/>
      <c r="GRL4" s="102"/>
      <c r="GRM4" s="102"/>
      <c r="GRN4" s="102"/>
      <c r="GRO4" s="102"/>
      <c r="GRP4" s="102"/>
      <c r="GRQ4" s="102"/>
      <c r="GRR4" s="102"/>
      <c r="GRS4" s="102"/>
      <c r="GRT4" s="102"/>
      <c r="GRU4" s="102"/>
      <c r="GRV4" s="102"/>
      <c r="GRW4" s="102"/>
      <c r="GRX4" s="102"/>
      <c r="GRY4" s="102"/>
      <c r="GRZ4" s="102"/>
      <c r="GSA4" s="102"/>
      <c r="GSB4" s="102"/>
      <c r="GSC4" s="102"/>
      <c r="GSD4" s="102"/>
      <c r="GSE4" s="102"/>
      <c r="GSF4" s="102"/>
      <c r="GSG4" s="102"/>
      <c r="GSH4" s="102"/>
      <c r="GSI4" s="102"/>
      <c r="GSJ4" s="102"/>
      <c r="GSK4" s="102"/>
      <c r="GSL4" s="102"/>
      <c r="GSM4" s="102"/>
      <c r="GSN4" s="102"/>
      <c r="GSO4" s="102"/>
      <c r="GSP4" s="102"/>
      <c r="GSQ4" s="102"/>
      <c r="GSR4" s="102"/>
      <c r="GSS4" s="102"/>
      <c r="GST4" s="102"/>
      <c r="GSU4" s="102"/>
      <c r="GSV4" s="102"/>
      <c r="GSW4" s="102"/>
      <c r="GSX4" s="102"/>
      <c r="GSY4" s="102"/>
      <c r="GSZ4" s="102"/>
      <c r="GTA4" s="102"/>
      <c r="GTB4" s="102"/>
      <c r="GTC4" s="102"/>
      <c r="GTD4" s="102"/>
      <c r="GTE4" s="102"/>
      <c r="GTF4" s="102"/>
      <c r="GTG4" s="102"/>
      <c r="GTH4" s="102"/>
      <c r="GTI4" s="102"/>
      <c r="GTJ4" s="102"/>
      <c r="GTK4" s="102"/>
      <c r="GTL4" s="102"/>
      <c r="GTM4" s="102"/>
      <c r="GTN4" s="102"/>
      <c r="GTO4" s="102"/>
      <c r="GTP4" s="102"/>
      <c r="GTQ4" s="102"/>
      <c r="GTR4" s="102"/>
      <c r="GTS4" s="102"/>
      <c r="GTT4" s="102"/>
      <c r="GTU4" s="102"/>
      <c r="GTV4" s="102"/>
      <c r="GTW4" s="102"/>
      <c r="GTX4" s="102"/>
      <c r="GTY4" s="102"/>
      <c r="GTZ4" s="102"/>
      <c r="GUA4" s="102"/>
      <c r="GUB4" s="102"/>
      <c r="GUC4" s="102"/>
      <c r="GUD4" s="102"/>
      <c r="GUE4" s="102"/>
      <c r="GUF4" s="102"/>
      <c r="GUG4" s="102"/>
      <c r="GUH4" s="102"/>
      <c r="GUI4" s="102"/>
      <c r="GUJ4" s="102"/>
      <c r="GUK4" s="102"/>
      <c r="GUL4" s="102"/>
      <c r="GUM4" s="102"/>
      <c r="GUN4" s="102"/>
      <c r="GUO4" s="102"/>
      <c r="GUP4" s="102"/>
      <c r="GUQ4" s="102"/>
      <c r="GUR4" s="102"/>
      <c r="GUS4" s="102"/>
      <c r="GUT4" s="102"/>
      <c r="GUU4" s="102"/>
      <c r="GUV4" s="102"/>
      <c r="GUW4" s="102"/>
      <c r="GUX4" s="102"/>
      <c r="GUY4" s="102"/>
      <c r="GUZ4" s="102"/>
      <c r="GVA4" s="102"/>
      <c r="GVB4" s="102"/>
      <c r="GVC4" s="102"/>
      <c r="GVD4" s="102"/>
      <c r="GVE4" s="102"/>
      <c r="GVF4" s="102"/>
      <c r="GVG4" s="102"/>
      <c r="GVH4" s="102"/>
      <c r="GVI4" s="102"/>
      <c r="GVJ4" s="102"/>
      <c r="GVK4" s="102"/>
      <c r="GVL4" s="102"/>
      <c r="GVM4" s="102"/>
      <c r="GVN4" s="102"/>
      <c r="GVO4" s="102"/>
      <c r="GVP4" s="102"/>
      <c r="GVQ4" s="102"/>
      <c r="GVR4" s="102"/>
      <c r="GVS4" s="102"/>
      <c r="GVT4" s="102"/>
      <c r="GVU4" s="102"/>
      <c r="GVV4" s="102"/>
      <c r="GVW4" s="102"/>
      <c r="GVX4" s="102"/>
      <c r="GVY4" s="102"/>
      <c r="GVZ4" s="102"/>
      <c r="GWA4" s="102"/>
      <c r="GWB4" s="102"/>
      <c r="GWC4" s="102"/>
      <c r="GWD4" s="102"/>
      <c r="GWE4" s="102"/>
      <c r="GWF4" s="102"/>
      <c r="GWG4" s="102"/>
      <c r="GWH4" s="102"/>
      <c r="GWI4" s="102"/>
      <c r="GWJ4" s="102"/>
      <c r="GWK4" s="102"/>
      <c r="GWL4" s="102"/>
      <c r="GWM4" s="102"/>
      <c r="GWN4" s="102"/>
      <c r="GWO4" s="102"/>
      <c r="GWP4" s="102"/>
      <c r="GWQ4" s="102"/>
      <c r="GWR4" s="102"/>
      <c r="GWS4" s="102"/>
      <c r="GWT4" s="102"/>
      <c r="GWU4" s="102"/>
      <c r="GWV4" s="102"/>
      <c r="GWW4" s="102"/>
      <c r="GWX4" s="102"/>
      <c r="GWY4" s="102"/>
      <c r="GWZ4" s="102"/>
      <c r="GXA4" s="102"/>
      <c r="GXB4" s="102"/>
      <c r="GXC4" s="102"/>
      <c r="GXD4" s="102"/>
      <c r="GXE4" s="102"/>
      <c r="GXF4" s="102"/>
      <c r="GXG4" s="102"/>
      <c r="GXH4" s="102"/>
      <c r="GXI4" s="102"/>
      <c r="GXJ4" s="102"/>
      <c r="GXK4" s="102"/>
      <c r="GXL4" s="102"/>
      <c r="GXM4" s="102"/>
      <c r="GXN4" s="102"/>
      <c r="GXO4" s="102"/>
      <c r="GXP4" s="102"/>
      <c r="GXQ4" s="102"/>
      <c r="GXR4" s="102"/>
      <c r="GXS4" s="102"/>
      <c r="GXT4" s="102"/>
      <c r="GXU4" s="102"/>
      <c r="GXV4" s="102"/>
      <c r="GXW4" s="102"/>
      <c r="GXX4" s="102"/>
      <c r="GXY4" s="102"/>
      <c r="GXZ4" s="102"/>
      <c r="GYA4" s="102"/>
      <c r="GYB4" s="102"/>
      <c r="GYC4" s="102"/>
      <c r="GYD4" s="102"/>
      <c r="GYE4" s="102"/>
      <c r="GYF4" s="102"/>
      <c r="GYG4" s="102"/>
      <c r="GYH4" s="102"/>
      <c r="GYI4" s="102"/>
      <c r="GYJ4" s="102"/>
      <c r="GYK4" s="102"/>
      <c r="GYL4" s="102"/>
      <c r="GYM4" s="102"/>
      <c r="GYN4" s="102"/>
      <c r="GYO4" s="102"/>
      <c r="GYP4" s="102"/>
      <c r="GYQ4" s="102"/>
      <c r="GYR4" s="102"/>
      <c r="GYS4" s="102"/>
      <c r="GYT4" s="102"/>
      <c r="GYU4" s="102"/>
      <c r="GYV4" s="102"/>
      <c r="GYW4" s="102"/>
      <c r="GYX4" s="102"/>
      <c r="GYY4" s="102"/>
      <c r="GYZ4" s="102"/>
      <c r="GZA4" s="102"/>
      <c r="GZB4" s="102"/>
      <c r="GZC4" s="102"/>
      <c r="GZD4" s="102"/>
      <c r="GZE4" s="102"/>
      <c r="GZF4" s="102"/>
      <c r="GZG4" s="102"/>
      <c r="GZH4" s="102"/>
      <c r="GZI4" s="102"/>
      <c r="GZJ4" s="102"/>
      <c r="GZK4" s="102"/>
      <c r="GZL4" s="102"/>
      <c r="GZM4" s="102"/>
      <c r="GZN4" s="102"/>
      <c r="GZO4" s="102"/>
      <c r="GZP4" s="102"/>
      <c r="GZQ4" s="102"/>
      <c r="GZR4" s="102"/>
      <c r="GZS4" s="102"/>
      <c r="GZT4" s="102"/>
      <c r="GZU4" s="102"/>
      <c r="GZV4" s="102"/>
      <c r="GZW4" s="102"/>
      <c r="GZX4" s="102"/>
      <c r="GZY4" s="102"/>
      <c r="GZZ4" s="102"/>
      <c r="HAA4" s="102"/>
      <c r="HAB4" s="102"/>
      <c r="HAC4" s="102"/>
      <c r="HAD4" s="102"/>
      <c r="HAE4" s="102"/>
      <c r="HAF4" s="102"/>
      <c r="HAG4" s="102"/>
      <c r="HAH4" s="102"/>
      <c r="HAI4" s="102"/>
      <c r="HAJ4" s="102"/>
      <c r="HAK4" s="102"/>
      <c r="HAL4" s="102"/>
      <c r="HAM4" s="102"/>
      <c r="HAN4" s="102"/>
      <c r="HAO4" s="102"/>
      <c r="HAP4" s="102"/>
      <c r="HAQ4" s="102"/>
      <c r="HAR4" s="102"/>
      <c r="HAS4" s="102"/>
      <c r="HAT4" s="102"/>
      <c r="HAU4" s="102"/>
      <c r="HAV4" s="102"/>
      <c r="HAW4" s="102"/>
      <c r="HAX4" s="102"/>
      <c r="HAY4" s="102"/>
      <c r="HAZ4" s="102"/>
      <c r="HBA4" s="102"/>
      <c r="HBB4" s="102"/>
      <c r="HBC4" s="102"/>
      <c r="HBD4" s="102"/>
      <c r="HBE4" s="102"/>
      <c r="HBF4" s="102"/>
      <c r="HBG4" s="102"/>
      <c r="HBH4" s="102"/>
      <c r="HBI4" s="102"/>
      <c r="HBJ4" s="102"/>
      <c r="HBK4" s="102"/>
      <c r="HBL4" s="102"/>
      <c r="HBM4" s="102"/>
      <c r="HBN4" s="102"/>
      <c r="HBO4" s="102"/>
      <c r="HBP4" s="102"/>
      <c r="HBQ4" s="102"/>
      <c r="HBR4" s="102"/>
      <c r="HBS4" s="102"/>
      <c r="HBT4" s="102"/>
      <c r="HBU4" s="102"/>
      <c r="HBV4" s="102"/>
      <c r="HBW4" s="102"/>
      <c r="HBX4" s="102"/>
      <c r="HBY4" s="102"/>
      <c r="HBZ4" s="102"/>
      <c r="HCA4" s="102"/>
      <c r="HCB4" s="102"/>
      <c r="HCC4" s="102"/>
      <c r="HCD4" s="102"/>
      <c r="HCE4" s="102"/>
      <c r="HCF4" s="102"/>
      <c r="HCG4" s="102"/>
      <c r="HCH4" s="102"/>
      <c r="HCI4" s="102"/>
      <c r="HCJ4" s="102"/>
      <c r="HCK4" s="102"/>
      <c r="HCL4" s="102"/>
      <c r="HCM4" s="102"/>
      <c r="HCN4" s="102"/>
      <c r="HCO4" s="102"/>
      <c r="HCP4" s="102"/>
      <c r="HCQ4" s="102"/>
      <c r="HCR4" s="102"/>
      <c r="HCS4" s="102"/>
      <c r="HCT4" s="102"/>
      <c r="HCU4" s="102"/>
      <c r="HCV4" s="102"/>
      <c r="HCW4" s="102"/>
      <c r="HCX4" s="102"/>
      <c r="HCY4" s="102"/>
      <c r="HCZ4" s="102"/>
      <c r="HDA4" s="102"/>
      <c r="HDB4" s="102"/>
      <c r="HDC4" s="102"/>
      <c r="HDD4" s="102"/>
      <c r="HDE4" s="102"/>
      <c r="HDF4" s="102"/>
      <c r="HDG4" s="102"/>
      <c r="HDH4" s="102"/>
      <c r="HDI4" s="102"/>
      <c r="HDJ4" s="102"/>
      <c r="HDK4" s="102"/>
      <c r="HDL4" s="102"/>
      <c r="HDM4" s="102"/>
      <c r="HDN4" s="102"/>
      <c r="HDO4" s="102"/>
      <c r="HDP4" s="102"/>
      <c r="HDQ4" s="102"/>
      <c r="HDR4" s="102"/>
      <c r="HDS4" s="102"/>
      <c r="HDT4" s="102"/>
      <c r="HDU4" s="102"/>
      <c r="HDV4" s="102"/>
      <c r="HDW4" s="102"/>
      <c r="HDX4" s="102"/>
      <c r="HDY4" s="102"/>
      <c r="HDZ4" s="102"/>
      <c r="HEA4" s="102"/>
      <c r="HEB4" s="102"/>
      <c r="HEC4" s="102"/>
      <c r="HED4" s="102"/>
      <c r="HEE4" s="102"/>
      <c r="HEF4" s="102"/>
      <c r="HEG4" s="102"/>
      <c r="HEH4" s="102"/>
      <c r="HEI4" s="102"/>
      <c r="HEJ4" s="102"/>
      <c r="HEK4" s="102"/>
      <c r="HEL4" s="102"/>
      <c r="HEM4" s="102"/>
      <c r="HEN4" s="102"/>
      <c r="HEO4" s="102"/>
      <c r="HEP4" s="102"/>
      <c r="HEQ4" s="102"/>
      <c r="HER4" s="102"/>
      <c r="HES4" s="102"/>
      <c r="HET4" s="102"/>
      <c r="HEU4" s="102"/>
      <c r="HEV4" s="102"/>
      <c r="HEW4" s="102"/>
      <c r="HEX4" s="102"/>
      <c r="HEY4" s="102"/>
      <c r="HEZ4" s="102"/>
      <c r="HFA4" s="102"/>
      <c r="HFB4" s="102"/>
      <c r="HFC4" s="102"/>
      <c r="HFD4" s="102"/>
      <c r="HFE4" s="102"/>
      <c r="HFF4" s="102"/>
      <c r="HFG4" s="102"/>
      <c r="HFH4" s="102"/>
      <c r="HFI4" s="102"/>
      <c r="HFJ4" s="102"/>
      <c r="HFK4" s="102"/>
      <c r="HFL4" s="102"/>
      <c r="HFM4" s="102"/>
      <c r="HFN4" s="102"/>
      <c r="HFO4" s="102"/>
      <c r="HFP4" s="102"/>
      <c r="HFQ4" s="102"/>
      <c r="HFR4" s="102"/>
      <c r="HFS4" s="102"/>
      <c r="HFT4" s="102"/>
      <c r="HFU4" s="102"/>
      <c r="HFV4" s="102"/>
      <c r="HFW4" s="102"/>
      <c r="HFX4" s="102"/>
      <c r="HFY4" s="102"/>
      <c r="HFZ4" s="102"/>
      <c r="HGA4" s="102"/>
      <c r="HGB4" s="102"/>
      <c r="HGC4" s="102"/>
      <c r="HGD4" s="102"/>
      <c r="HGE4" s="102"/>
      <c r="HGF4" s="102"/>
      <c r="HGG4" s="102"/>
      <c r="HGH4" s="102"/>
      <c r="HGI4" s="102"/>
      <c r="HGJ4" s="102"/>
      <c r="HGK4" s="102"/>
      <c r="HGL4" s="102"/>
      <c r="HGM4" s="102"/>
      <c r="HGN4" s="102"/>
      <c r="HGO4" s="102"/>
      <c r="HGP4" s="102"/>
      <c r="HGQ4" s="102"/>
      <c r="HGR4" s="102"/>
      <c r="HGS4" s="102"/>
      <c r="HGT4" s="102"/>
      <c r="HGU4" s="102"/>
      <c r="HGV4" s="102"/>
      <c r="HGW4" s="102"/>
      <c r="HGX4" s="102"/>
      <c r="HGY4" s="102"/>
      <c r="HGZ4" s="102"/>
      <c r="HHA4" s="102"/>
      <c r="HHB4" s="102"/>
      <c r="HHC4" s="102"/>
      <c r="HHD4" s="102"/>
      <c r="HHE4" s="102"/>
      <c r="HHF4" s="102"/>
      <c r="HHG4" s="102"/>
      <c r="HHH4" s="102"/>
      <c r="HHI4" s="102"/>
      <c r="HHJ4" s="102"/>
      <c r="HHK4" s="102"/>
      <c r="HHL4" s="102"/>
      <c r="HHM4" s="102"/>
      <c r="HHN4" s="102"/>
      <c r="HHO4" s="102"/>
      <c r="HHP4" s="102"/>
      <c r="HHQ4" s="102"/>
      <c r="HHR4" s="102"/>
      <c r="HHS4" s="102"/>
      <c r="HHT4" s="102"/>
      <c r="HHU4" s="102"/>
      <c r="HHV4" s="102"/>
      <c r="HHW4" s="102"/>
      <c r="HHX4" s="102"/>
      <c r="HHY4" s="102"/>
      <c r="HHZ4" s="102"/>
      <c r="HIA4" s="102"/>
      <c r="HIB4" s="102"/>
      <c r="HIC4" s="102"/>
      <c r="HID4" s="102"/>
      <c r="HIE4" s="102"/>
      <c r="HIF4" s="102"/>
      <c r="HIG4" s="102"/>
      <c r="HIH4" s="102"/>
      <c r="HII4" s="102"/>
      <c r="HIJ4" s="102"/>
      <c r="HIK4" s="102"/>
      <c r="HIL4" s="102"/>
      <c r="HIM4" s="102"/>
      <c r="HIN4" s="102"/>
      <c r="HIO4" s="102"/>
      <c r="HIP4" s="102"/>
      <c r="HIQ4" s="102"/>
      <c r="HIR4" s="102"/>
      <c r="HIS4" s="102"/>
      <c r="HIT4" s="102"/>
      <c r="HIU4" s="102"/>
      <c r="HIV4" s="102"/>
      <c r="HIW4" s="102"/>
      <c r="HIX4" s="102"/>
      <c r="HIY4" s="102"/>
      <c r="HIZ4" s="102"/>
      <c r="HJA4" s="102"/>
      <c r="HJB4" s="102"/>
      <c r="HJC4" s="102"/>
      <c r="HJD4" s="102"/>
      <c r="HJE4" s="102"/>
      <c r="HJF4" s="102"/>
      <c r="HJG4" s="102"/>
      <c r="HJH4" s="102"/>
      <c r="HJI4" s="102"/>
      <c r="HJJ4" s="102"/>
      <c r="HJK4" s="102"/>
      <c r="HJL4" s="102"/>
      <c r="HJM4" s="102"/>
      <c r="HJN4" s="102"/>
      <c r="HJO4" s="102"/>
      <c r="HJP4" s="102"/>
      <c r="HJQ4" s="102"/>
      <c r="HJR4" s="102"/>
      <c r="HJS4" s="102"/>
      <c r="HJT4" s="102"/>
      <c r="HJU4" s="102"/>
      <c r="HJV4" s="102"/>
      <c r="HJW4" s="102"/>
      <c r="HJX4" s="102"/>
      <c r="HJY4" s="102"/>
      <c r="HJZ4" s="102"/>
      <c r="HKA4" s="102"/>
      <c r="HKB4" s="102"/>
      <c r="HKC4" s="102"/>
      <c r="HKD4" s="102"/>
      <c r="HKE4" s="102"/>
      <c r="HKF4" s="102"/>
      <c r="HKG4" s="102"/>
      <c r="HKH4" s="102"/>
      <c r="HKI4" s="102"/>
      <c r="HKJ4" s="102"/>
      <c r="HKK4" s="102"/>
      <c r="HKL4" s="102"/>
      <c r="HKM4" s="102"/>
      <c r="HKN4" s="102"/>
      <c r="HKO4" s="102"/>
      <c r="HKP4" s="102"/>
      <c r="HKQ4" s="102"/>
      <c r="HKR4" s="102"/>
      <c r="HKS4" s="102"/>
      <c r="HKT4" s="102"/>
      <c r="HKU4" s="102"/>
      <c r="HKV4" s="102"/>
      <c r="HKW4" s="102"/>
      <c r="HKX4" s="102"/>
      <c r="HKY4" s="102"/>
      <c r="HKZ4" s="102"/>
      <c r="HLA4" s="102"/>
      <c r="HLB4" s="102"/>
      <c r="HLC4" s="102"/>
      <c r="HLD4" s="102"/>
      <c r="HLE4" s="102"/>
      <c r="HLF4" s="102"/>
      <c r="HLG4" s="102"/>
      <c r="HLH4" s="102"/>
      <c r="HLI4" s="102"/>
      <c r="HLJ4" s="102"/>
      <c r="HLK4" s="102"/>
      <c r="HLL4" s="102"/>
      <c r="HLM4" s="102"/>
      <c r="HLN4" s="102"/>
      <c r="HLO4" s="102"/>
      <c r="HLP4" s="102"/>
      <c r="HLQ4" s="102"/>
      <c r="HLR4" s="102"/>
      <c r="HLS4" s="102"/>
      <c r="HLT4" s="102"/>
      <c r="HLU4" s="102"/>
      <c r="HLV4" s="102"/>
      <c r="HLW4" s="102"/>
      <c r="HLX4" s="102"/>
      <c r="HLY4" s="102"/>
      <c r="HLZ4" s="102"/>
      <c r="HMA4" s="102"/>
      <c r="HMB4" s="102"/>
      <c r="HMC4" s="102"/>
      <c r="HMD4" s="102"/>
      <c r="HME4" s="102"/>
      <c r="HMF4" s="102"/>
      <c r="HMG4" s="102"/>
      <c r="HMH4" s="102"/>
      <c r="HMI4" s="102"/>
      <c r="HMJ4" s="102"/>
      <c r="HMK4" s="102"/>
      <c r="HML4" s="102"/>
      <c r="HMM4" s="102"/>
      <c r="HMN4" s="102"/>
      <c r="HMO4" s="102"/>
      <c r="HMP4" s="102"/>
      <c r="HMQ4" s="102"/>
      <c r="HMR4" s="102"/>
      <c r="HMS4" s="102"/>
      <c r="HMT4" s="102"/>
      <c r="HMU4" s="102"/>
      <c r="HMV4" s="102"/>
      <c r="HMW4" s="102"/>
      <c r="HMX4" s="102"/>
      <c r="HMY4" s="102"/>
      <c r="HMZ4" s="102"/>
      <c r="HNA4" s="102"/>
      <c r="HNB4" s="102"/>
      <c r="HNC4" s="102"/>
      <c r="HND4" s="102"/>
      <c r="HNE4" s="102"/>
      <c r="HNF4" s="102"/>
      <c r="HNG4" s="102"/>
      <c r="HNH4" s="102"/>
      <c r="HNI4" s="102"/>
      <c r="HNJ4" s="102"/>
      <c r="HNK4" s="102"/>
      <c r="HNL4" s="102"/>
      <c r="HNM4" s="102"/>
      <c r="HNN4" s="102"/>
      <c r="HNO4" s="102"/>
      <c r="HNP4" s="102"/>
      <c r="HNQ4" s="102"/>
      <c r="HNR4" s="102"/>
      <c r="HNS4" s="102"/>
      <c r="HNT4" s="102"/>
      <c r="HNU4" s="102"/>
      <c r="HNV4" s="102"/>
      <c r="HNW4" s="102"/>
      <c r="HNX4" s="102"/>
      <c r="HNY4" s="102"/>
      <c r="HNZ4" s="102"/>
      <c r="HOA4" s="102"/>
      <c r="HOB4" s="102"/>
      <c r="HOC4" s="102"/>
      <c r="HOD4" s="102"/>
      <c r="HOE4" s="102"/>
      <c r="HOF4" s="102"/>
      <c r="HOG4" s="102"/>
      <c r="HOH4" s="102"/>
      <c r="HOI4" s="102"/>
      <c r="HOJ4" s="102"/>
      <c r="HOK4" s="102"/>
      <c r="HOL4" s="102"/>
      <c r="HOM4" s="102"/>
      <c r="HON4" s="102"/>
      <c r="HOO4" s="102"/>
      <c r="HOP4" s="102"/>
      <c r="HOQ4" s="102"/>
      <c r="HOR4" s="102"/>
      <c r="HOS4" s="102"/>
      <c r="HOT4" s="102"/>
      <c r="HOU4" s="102"/>
      <c r="HOV4" s="102"/>
      <c r="HOW4" s="102"/>
      <c r="HOX4" s="102"/>
      <c r="HOY4" s="102"/>
      <c r="HOZ4" s="102"/>
      <c r="HPA4" s="102"/>
      <c r="HPB4" s="102"/>
      <c r="HPC4" s="102"/>
      <c r="HPD4" s="102"/>
      <c r="HPE4" s="102"/>
      <c r="HPF4" s="102"/>
      <c r="HPG4" s="102"/>
      <c r="HPH4" s="102"/>
      <c r="HPI4" s="102"/>
      <c r="HPJ4" s="102"/>
      <c r="HPK4" s="102"/>
      <c r="HPL4" s="102"/>
      <c r="HPM4" s="102"/>
      <c r="HPN4" s="102"/>
      <c r="HPO4" s="102"/>
      <c r="HPP4" s="102"/>
      <c r="HPQ4" s="102"/>
      <c r="HPR4" s="102"/>
      <c r="HPS4" s="102"/>
      <c r="HPT4" s="102"/>
      <c r="HPU4" s="102"/>
      <c r="HPV4" s="102"/>
      <c r="HPW4" s="102"/>
      <c r="HPX4" s="102"/>
      <c r="HPY4" s="102"/>
      <c r="HPZ4" s="102"/>
      <c r="HQA4" s="102"/>
      <c r="HQB4" s="102"/>
      <c r="HQC4" s="102"/>
      <c r="HQD4" s="102"/>
      <c r="HQE4" s="102"/>
      <c r="HQF4" s="102"/>
      <c r="HQG4" s="102"/>
      <c r="HQH4" s="102"/>
      <c r="HQI4" s="102"/>
      <c r="HQJ4" s="102"/>
      <c r="HQK4" s="102"/>
      <c r="HQL4" s="102"/>
      <c r="HQM4" s="102"/>
      <c r="HQN4" s="102"/>
      <c r="HQO4" s="102"/>
      <c r="HQP4" s="102"/>
      <c r="HQQ4" s="102"/>
      <c r="HQR4" s="102"/>
      <c r="HQS4" s="102"/>
      <c r="HQT4" s="102"/>
      <c r="HQU4" s="102"/>
      <c r="HQV4" s="102"/>
      <c r="HQW4" s="102"/>
      <c r="HQX4" s="102"/>
      <c r="HQY4" s="102"/>
      <c r="HQZ4" s="102"/>
      <c r="HRA4" s="102"/>
      <c r="HRB4" s="102"/>
      <c r="HRC4" s="102"/>
      <c r="HRD4" s="102"/>
      <c r="HRE4" s="102"/>
      <c r="HRF4" s="102"/>
      <c r="HRG4" s="102"/>
      <c r="HRH4" s="102"/>
      <c r="HRI4" s="102"/>
      <c r="HRJ4" s="102"/>
      <c r="HRK4" s="102"/>
      <c r="HRL4" s="102"/>
      <c r="HRM4" s="102"/>
      <c r="HRN4" s="102"/>
      <c r="HRO4" s="102"/>
      <c r="HRP4" s="102"/>
      <c r="HRQ4" s="102"/>
      <c r="HRR4" s="102"/>
      <c r="HRS4" s="102"/>
      <c r="HRT4" s="102"/>
      <c r="HRU4" s="102"/>
      <c r="HRV4" s="102"/>
      <c r="HRW4" s="102"/>
      <c r="HRX4" s="102"/>
      <c r="HRY4" s="102"/>
      <c r="HRZ4" s="102"/>
      <c r="HSA4" s="102"/>
      <c r="HSB4" s="102"/>
      <c r="HSC4" s="102"/>
      <c r="HSD4" s="102"/>
      <c r="HSE4" s="102"/>
      <c r="HSF4" s="102"/>
      <c r="HSG4" s="102"/>
      <c r="HSH4" s="102"/>
      <c r="HSI4" s="102"/>
      <c r="HSJ4" s="102"/>
      <c r="HSK4" s="102"/>
      <c r="HSL4" s="102"/>
      <c r="HSM4" s="102"/>
      <c r="HSN4" s="102"/>
      <c r="HSO4" s="102"/>
      <c r="HSP4" s="102"/>
      <c r="HSQ4" s="102"/>
      <c r="HSR4" s="102"/>
      <c r="HSS4" s="102"/>
      <c r="HST4" s="102"/>
      <c r="HSU4" s="102"/>
      <c r="HSV4" s="102"/>
      <c r="HSW4" s="102"/>
      <c r="HSX4" s="102"/>
      <c r="HSY4" s="102"/>
      <c r="HSZ4" s="102"/>
      <c r="HTA4" s="102"/>
      <c r="HTB4" s="102"/>
      <c r="HTC4" s="102"/>
      <c r="HTD4" s="102"/>
      <c r="HTE4" s="102"/>
      <c r="HTF4" s="102"/>
      <c r="HTG4" s="102"/>
      <c r="HTH4" s="102"/>
      <c r="HTI4" s="102"/>
      <c r="HTJ4" s="102"/>
      <c r="HTK4" s="102"/>
      <c r="HTL4" s="102"/>
      <c r="HTM4" s="102"/>
      <c r="HTN4" s="102"/>
      <c r="HTO4" s="102"/>
      <c r="HTP4" s="102"/>
      <c r="HTQ4" s="102"/>
      <c r="HTR4" s="102"/>
      <c r="HTS4" s="102"/>
      <c r="HTT4" s="102"/>
      <c r="HTU4" s="102"/>
      <c r="HTV4" s="102"/>
      <c r="HTW4" s="102"/>
      <c r="HTX4" s="102"/>
      <c r="HTY4" s="102"/>
      <c r="HTZ4" s="102"/>
      <c r="HUA4" s="102"/>
      <c r="HUB4" s="102"/>
      <c r="HUC4" s="102"/>
      <c r="HUD4" s="102"/>
      <c r="HUE4" s="102"/>
      <c r="HUF4" s="102"/>
      <c r="HUG4" s="102"/>
      <c r="HUH4" s="102"/>
      <c r="HUI4" s="102"/>
      <c r="HUJ4" s="102"/>
      <c r="HUK4" s="102"/>
      <c r="HUL4" s="102"/>
      <c r="HUM4" s="102"/>
      <c r="HUN4" s="102"/>
      <c r="HUO4" s="102"/>
      <c r="HUP4" s="102"/>
      <c r="HUQ4" s="102"/>
      <c r="HUR4" s="102"/>
      <c r="HUS4" s="102"/>
      <c r="HUT4" s="102"/>
      <c r="HUU4" s="102"/>
      <c r="HUV4" s="102"/>
      <c r="HUW4" s="102"/>
      <c r="HUX4" s="102"/>
      <c r="HUY4" s="102"/>
      <c r="HUZ4" s="102"/>
      <c r="HVA4" s="102"/>
      <c r="HVB4" s="102"/>
      <c r="HVC4" s="102"/>
      <c r="HVD4" s="102"/>
      <c r="HVE4" s="102"/>
      <c r="HVF4" s="102"/>
      <c r="HVG4" s="102"/>
      <c r="HVH4" s="102"/>
      <c r="HVI4" s="102"/>
      <c r="HVJ4" s="102"/>
      <c r="HVK4" s="102"/>
      <c r="HVL4" s="102"/>
      <c r="HVM4" s="102"/>
      <c r="HVN4" s="102"/>
      <c r="HVO4" s="102"/>
      <c r="HVP4" s="102"/>
      <c r="HVQ4" s="102"/>
      <c r="HVR4" s="102"/>
      <c r="HVS4" s="102"/>
      <c r="HVT4" s="102"/>
      <c r="HVU4" s="102"/>
      <c r="HVV4" s="102"/>
      <c r="HVW4" s="102"/>
      <c r="HVX4" s="102"/>
      <c r="HVY4" s="102"/>
      <c r="HVZ4" s="102"/>
      <c r="HWA4" s="102"/>
      <c r="HWB4" s="102"/>
      <c r="HWC4" s="102"/>
      <c r="HWD4" s="102"/>
      <c r="HWE4" s="102"/>
      <c r="HWF4" s="102"/>
      <c r="HWG4" s="102"/>
      <c r="HWH4" s="102"/>
      <c r="HWI4" s="102"/>
      <c r="HWJ4" s="102"/>
      <c r="HWK4" s="102"/>
      <c r="HWL4" s="102"/>
      <c r="HWM4" s="102"/>
      <c r="HWN4" s="102"/>
      <c r="HWO4" s="102"/>
      <c r="HWP4" s="102"/>
      <c r="HWQ4" s="102"/>
      <c r="HWR4" s="102"/>
      <c r="HWS4" s="102"/>
      <c r="HWT4" s="102"/>
      <c r="HWU4" s="102"/>
      <c r="HWV4" s="102"/>
      <c r="HWW4" s="102"/>
      <c r="HWX4" s="102"/>
      <c r="HWY4" s="102"/>
      <c r="HWZ4" s="102"/>
      <c r="HXA4" s="102"/>
      <c r="HXB4" s="102"/>
      <c r="HXC4" s="102"/>
      <c r="HXD4" s="102"/>
      <c r="HXE4" s="102"/>
      <c r="HXF4" s="102"/>
      <c r="HXG4" s="102"/>
      <c r="HXH4" s="102"/>
      <c r="HXI4" s="102"/>
      <c r="HXJ4" s="102"/>
      <c r="HXK4" s="102"/>
      <c r="HXL4" s="102"/>
      <c r="HXM4" s="102"/>
      <c r="HXN4" s="102"/>
      <c r="HXO4" s="102"/>
      <c r="HXP4" s="102"/>
      <c r="HXQ4" s="102"/>
      <c r="HXR4" s="102"/>
      <c r="HXS4" s="102"/>
      <c r="HXT4" s="102"/>
      <c r="HXU4" s="102"/>
      <c r="HXV4" s="102"/>
      <c r="HXW4" s="102"/>
      <c r="HXX4" s="102"/>
      <c r="HXY4" s="102"/>
      <c r="HXZ4" s="102"/>
      <c r="HYA4" s="102"/>
      <c r="HYB4" s="102"/>
      <c r="HYC4" s="102"/>
      <c r="HYD4" s="102"/>
      <c r="HYE4" s="102"/>
      <c r="HYF4" s="102"/>
      <c r="HYG4" s="102"/>
      <c r="HYH4" s="102"/>
      <c r="HYI4" s="102"/>
      <c r="HYJ4" s="102"/>
      <c r="HYK4" s="102"/>
      <c r="HYL4" s="102"/>
      <c r="HYM4" s="102"/>
      <c r="HYN4" s="102"/>
      <c r="HYO4" s="102"/>
      <c r="HYP4" s="102"/>
      <c r="HYQ4" s="102"/>
      <c r="HYR4" s="102"/>
      <c r="HYS4" s="102"/>
      <c r="HYT4" s="102"/>
      <c r="HYU4" s="102"/>
      <c r="HYV4" s="102"/>
      <c r="HYW4" s="102"/>
      <c r="HYX4" s="102"/>
      <c r="HYY4" s="102"/>
      <c r="HYZ4" s="102"/>
      <c r="HZA4" s="102"/>
      <c r="HZB4" s="102"/>
      <c r="HZC4" s="102"/>
      <c r="HZD4" s="102"/>
      <c r="HZE4" s="102"/>
      <c r="HZF4" s="102"/>
      <c r="HZG4" s="102"/>
      <c r="HZH4" s="102"/>
      <c r="HZI4" s="102"/>
      <c r="HZJ4" s="102"/>
      <c r="HZK4" s="102"/>
      <c r="HZL4" s="102"/>
      <c r="HZM4" s="102"/>
      <c r="HZN4" s="102"/>
      <c r="HZO4" s="102"/>
      <c r="HZP4" s="102"/>
      <c r="HZQ4" s="102"/>
      <c r="HZR4" s="102"/>
      <c r="HZS4" s="102"/>
      <c r="HZT4" s="102"/>
      <c r="HZU4" s="102"/>
      <c r="HZV4" s="102"/>
      <c r="HZW4" s="102"/>
      <c r="HZX4" s="102"/>
      <c r="HZY4" s="102"/>
      <c r="HZZ4" s="102"/>
      <c r="IAA4" s="102"/>
      <c r="IAB4" s="102"/>
      <c r="IAC4" s="102"/>
      <c r="IAD4" s="102"/>
      <c r="IAE4" s="102"/>
      <c r="IAF4" s="102"/>
      <c r="IAG4" s="102"/>
      <c r="IAH4" s="102"/>
      <c r="IAI4" s="102"/>
      <c r="IAJ4" s="102"/>
      <c r="IAK4" s="102"/>
      <c r="IAL4" s="102"/>
      <c r="IAM4" s="102"/>
      <c r="IAN4" s="102"/>
      <c r="IAO4" s="102"/>
      <c r="IAP4" s="102"/>
      <c r="IAQ4" s="102"/>
      <c r="IAR4" s="102"/>
      <c r="IAS4" s="102"/>
      <c r="IAT4" s="102"/>
      <c r="IAU4" s="102"/>
      <c r="IAV4" s="102"/>
      <c r="IAW4" s="102"/>
      <c r="IAX4" s="102"/>
      <c r="IAY4" s="102"/>
      <c r="IAZ4" s="102"/>
      <c r="IBA4" s="102"/>
      <c r="IBB4" s="102"/>
      <c r="IBC4" s="102"/>
      <c r="IBD4" s="102"/>
      <c r="IBE4" s="102"/>
      <c r="IBF4" s="102"/>
      <c r="IBG4" s="102"/>
      <c r="IBH4" s="102"/>
      <c r="IBI4" s="102"/>
      <c r="IBJ4" s="102"/>
      <c r="IBK4" s="102"/>
      <c r="IBL4" s="102"/>
      <c r="IBM4" s="102"/>
      <c r="IBN4" s="102"/>
      <c r="IBO4" s="102"/>
      <c r="IBP4" s="102"/>
      <c r="IBQ4" s="102"/>
      <c r="IBR4" s="102"/>
      <c r="IBS4" s="102"/>
      <c r="IBT4" s="102"/>
      <c r="IBU4" s="102"/>
      <c r="IBV4" s="102"/>
      <c r="IBW4" s="102"/>
      <c r="IBX4" s="102"/>
      <c r="IBY4" s="102"/>
      <c r="IBZ4" s="102"/>
      <c r="ICA4" s="102"/>
      <c r="ICB4" s="102"/>
      <c r="ICC4" s="102"/>
      <c r="ICD4" s="102"/>
      <c r="ICE4" s="102"/>
      <c r="ICF4" s="102"/>
      <c r="ICG4" s="102"/>
      <c r="ICH4" s="102"/>
      <c r="ICI4" s="102"/>
      <c r="ICJ4" s="102"/>
      <c r="ICK4" s="102"/>
      <c r="ICL4" s="102"/>
      <c r="ICM4" s="102"/>
      <c r="ICN4" s="102"/>
      <c r="ICO4" s="102"/>
      <c r="ICP4" s="102"/>
      <c r="ICQ4" s="102"/>
      <c r="ICR4" s="102"/>
      <c r="ICS4" s="102"/>
      <c r="ICT4" s="102"/>
      <c r="ICU4" s="102"/>
      <c r="ICV4" s="102"/>
      <c r="ICW4" s="102"/>
      <c r="ICX4" s="102"/>
      <c r="ICY4" s="102"/>
      <c r="ICZ4" s="102"/>
      <c r="IDA4" s="102"/>
      <c r="IDB4" s="102"/>
      <c r="IDC4" s="102"/>
      <c r="IDD4" s="102"/>
      <c r="IDE4" s="102"/>
      <c r="IDF4" s="102"/>
      <c r="IDG4" s="102"/>
      <c r="IDH4" s="102"/>
      <c r="IDI4" s="102"/>
      <c r="IDJ4" s="102"/>
      <c r="IDK4" s="102"/>
      <c r="IDL4" s="102"/>
      <c r="IDM4" s="102"/>
      <c r="IDN4" s="102"/>
      <c r="IDO4" s="102"/>
      <c r="IDP4" s="102"/>
      <c r="IDQ4" s="102"/>
      <c r="IDR4" s="102"/>
      <c r="IDS4" s="102"/>
      <c r="IDT4" s="102"/>
      <c r="IDU4" s="102"/>
      <c r="IDV4" s="102"/>
      <c r="IDW4" s="102"/>
      <c r="IDX4" s="102"/>
      <c r="IDY4" s="102"/>
      <c r="IDZ4" s="102"/>
      <c r="IEA4" s="102"/>
      <c r="IEB4" s="102"/>
      <c r="IEC4" s="102"/>
      <c r="IED4" s="102"/>
      <c r="IEE4" s="102"/>
      <c r="IEF4" s="102"/>
      <c r="IEG4" s="102"/>
      <c r="IEH4" s="102"/>
      <c r="IEI4" s="102"/>
      <c r="IEJ4" s="102"/>
      <c r="IEK4" s="102"/>
      <c r="IEL4" s="102"/>
      <c r="IEM4" s="102"/>
      <c r="IEN4" s="102"/>
      <c r="IEO4" s="102"/>
      <c r="IEP4" s="102"/>
      <c r="IEQ4" s="102"/>
      <c r="IER4" s="102"/>
      <c r="IES4" s="102"/>
      <c r="IET4" s="102"/>
      <c r="IEU4" s="102"/>
      <c r="IEV4" s="102"/>
      <c r="IEW4" s="102"/>
      <c r="IEX4" s="102"/>
      <c r="IEY4" s="102"/>
      <c r="IEZ4" s="102"/>
      <c r="IFA4" s="102"/>
      <c r="IFB4" s="102"/>
      <c r="IFC4" s="102"/>
      <c r="IFD4" s="102"/>
      <c r="IFE4" s="102"/>
      <c r="IFF4" s="102"/>
      <c r="IFG4" s="102"/>
      <c r="IFH4" s="102"/>
      <c r="IFI4" s="102"/>
      <c r="IFJ4" s="102"/>
      <c r="IFK4" s="102"/>
      <c r="IFL4" s="102"/>
      <c r="IFM4" s="102"/>
      <c r="IFN4" s="102"/>
      <c r="IFO4" s="102"/>
      <c r="IFP4" s="102"/>
      <c r="IFQ4" s="102"/>
      <c r="IFR4" s="102"/>
      <c r="IFS4" s="102"/>
      <c r="IFT4" s="102"/>
      <c r="IFU4" s="102"/>
      <c r="IFV4" s="102"/>
      <c r="IFW4" s="102"/>
      <c r="IFX4" s="102"/>
      <c r="IFY4" s="102"/>
      <c r="IFZ4" s="102"/>
      <c r="IGA4" s="102"/>
      <c r="IGB4" s="102"/>
      <c r="IGC4" s="102"/>
      <c r="IGD4" s="102"/>
      <c r="IGE4" s="102"/>
      <c r="IGF4" s="102"/>
      <c r="IGG4" s="102"/>
      <c r="IGH4" s="102"/>
      <c r="IGI4" s="102"/>
      <c r="IGJ4" s="102"/>
      <c r="IGK4" s="102"/>
      <c r="IGL4" s="102"/>
      <c r="IGM4" s="102"/>
      <c r="IGN4" s="102"/>
      <c r="IGO4" s="102"/>
      <c r="IGP4" s="102"/>
      <c r="IGQ4" s="102"/>
      <c r="IGR4" s="102"/>
      <c r="IGS4" s="102"/>
      <c r="IGT4" s="102"/>
      <c r="IGU4" s="102"/>
      <c r="IGV4" s="102"/>
      <c r="IGW4" s="102"/>
      <c r="IGX4" s="102"/>
      <c r="IGY4" s="102"/>
      <c r="IGZ4" s="102"/>
      <c r="IHA4" s="102"/>
      <c r="IHB4" s="102"/>
      <c r="IHC4" s="102"/>
      <c r="IHD4" s="102"/>
      <c r="IHE4" s="102"/>
      <c r="IHF4" s="102"/>
      <c r="IHG4" s="102"/>
      <c r="IHH4" s="102"/>
      <c r="IHI4" s="102"/>
      <c r="IHJ4" s="102"/>
      <c r="IHK4" s="102"/>
      <c r="IHL4" s="102"/>
      <c r="IHM4" s="102"/>
      <c r="IHN4" s="102"/>
      <c r="IHO4" s="102"/>
      <c r="IHP4" s="102"/>
      <c r="IHQ4" s="102"/>
      <c r="IHR4" s="102"/>
      <c r="IHS4" s="102"/>
      <c r="IHT4" s="102"/>
      <c r="IHU4" s="102"/>
      <c r="IHV4" s="102"/>
      <c r="IHW4" s="102"/>
      <c r="IHX4" s="102"/>
      <c r="IHY4" s="102"/>
      <c r="IHZ4" s="102"/>
      <c r="IIA4" s="102"/>
      <c r="IIB4" s="102"/>
      <c r="IIC4" s="102"/>
      <c r="IID4" s="102"/>
      <c r="IIE4" s="102"/>
      <c r="IIF4" s="102"/>
      <c r="IIG4" s="102"/>
      <c r="IIH4" s="102"/>
      <c r="III4" s="102"/>
      <c r="IIJ4" s="102"/>
      <c r="IIK4" s="102"/>
      <c r="IIL4" s="102"/>
      <c r="IIM4" s="102"/>
      <c r="IIN4" s="102"/>
      <c r="IIO4" s="102"/>
      <c r="IIP4" s="102"/>
      <c r="IIQ4" s="102"/>
      <c r="IIR4" s="102"/>
      <c r="IIS4" s="102"/>
      <c r="IIT4" s="102"/>
      <c r="IIU4" s="102"/>
      <c r="IIV4" s="102"/>
      <c r="IIW4" s="102"/>
      <c r="IIX4" s="102"/>
      <c r="IIY4" s="102"/>
      <c r="IIZ4" s="102"/>
      <c r="IJA4" s="102"/>
      <c r="IJB4" s="102"/>
      <c r="IJC4" s="102"/>
      <c r="IJD4" s="102"/>
      <c r="IJE4" s="102"/>
      <c r="IJF4" s="102"/>
      <c r="IJG4" s="102"/>
      <c r="IJH4" s="102"/>
      <c r="IJI4" s="102"/>
      <c r="IJJ4" s="102"/>
      <c r="IJK4" s="102"/>
      <c r="IJL4" s="102"/>
      <c r="IJM4" s="102"/>
      <c r="IJN4" s="102"/>
      <c r="IJO4" s="102"/>
      <c r="IJP4" s="102"/>
      <c r="IJQ4" s="102"/>
      <c r="IJR4" s="102"/>
      <c r="IJS4" s="102"/>
      <c r="IJT4" s="102"/>
      <c r="IJU4" s="102"/>
      <c r="IJV4" s="102"/>
      <c r="IJW4" s="102"/>
      <c r="IJX4" s="102"/>
      <c r="IJY4" s="102"/>
      <c r="IJZ4" s="102"/>
      <c r="IKA4" s="102"/>
      <c r="IKB4" s="102"/>
      <c r="IKC4" s="102"/>
      <c r="IKD4" s="102"/>
      <c r="IKE4" s="102"/>
      <c r="IKF4" s="102"/>
      <c r="IKG4" s="102"/>
      <c r="IKH4" s="102"/>
      <c r="IKI4" s="102"/>
      <c r="IKJ4" s="102"/>
      <c r="IKK4" s="102"/>
      <c r="IKL4" s="102"/>
      <c r="IKM4" s="102"/>
      <c r="IKN4" s="102"/>
      <c r="IKO4" s="102"/>
      <c r="IKP4" s="102"/>
      <c r="IKQ4" s="102"/>
      <c r="IKR4" s="102"/>
      <c r="IKS4" s="102"/>
      <c r="IKT4" s="102"/>
      <c r="IKU4" s="102"/>
      <c r="IKV4" s="102"/>
      <c r="IKW4" s="102"/>
      <c r="IKX4" s="102"/>
      <c r="IKY4" s="102"/>
      <c r="IKZ4" s="102"/>
      <c r="ILA4" s="102"/>
      <c r="ILB4" s="102"/>
      <c r="ILC4" s="102"/>
      <c r="ILD4" s="102"/>
      <c r="ILE4" s="102"/>
      <c r="ILF4" s="102"/>
      <c r="ILG4" s="102"/>
      <c r="ILH4" s="102"/>
      <c r="ILI4" s="102"/>
      <c r="ILJ4" s="102"/>
      <c r="ILK4" s="102"/>
      <c r="ILL4" s="102"/>
      <c r="ILM4" s="102"/>
      <c r="ILN4" s="102"/>
      <c r="ILO4" s="102"/>
      <c r="ILP4" s="102"/>
      <c r="ILQ4" s="102"/>
      <c r="ILR4" s="102"/>
      <c r="ILS4" s="102"/>
      <c r="ILT4" s="102"/>
      <c r="ILU4" s="102"/>
      <c r="ILV4" s="102"/>
      <c r="ILW4" s="102"/>
      <c r="ILX4" s="102"/>
      <c r="ILY4" s="102"/>
      <c r="ILZ4" s="102"/>
      <c r="IMA4" s="102"/>
      <c r="IMB4" s="102"/>
      <c r="IMC4" s="102"/>
      <c r="IMD4" s="102"/>
      <c r="IME4" s="102"/>
      <c r="IMF4" s="102"/>
      <c r="IMG4" s="102"/>
      <c r="IMH4" s="102"/>
      <c r="IMI4" s="102"/>
      <c r="IMJ4" s="102"/>
      <c r="IMK4" s="102"/>
      <c r="IML4" s="102"/>
      <c r="IMM4" s="102"/>
      <c r="IMN4" s="102"/>
      <c r="IMO4" s="102"/>
      <c r="IMP4" s="102"/>
      <c r="IMQ4" s="102"/>
      <c r="IMR4" s="102"/>
      <c r="IMS4" s="102"/>
      <c r="IMT4" s="102"/>
      <c r="IMU4" s="102"/>
      <c r="IMV4" s="102"/>
      <c r="IMW4" s="102"/>
      <c r="IMX4" s="102"/>
      <c r="IMY4" s="102"/>
      <c r="IMZ4" s="102"/>
      <c r="INA4" s="102"/>
      <c r="INB4" s="102"/>
      <c r="INC4" s="102"/>
      <c r="IND4" s="102"/>
      <c r="INE4" s="102"/>
      <c r="INF4" s="102"/>
      <c r="ING4" s="102"/>
      <c r="INH4" s="102"/>
      <c r="INI4" s="102"/>
      <c r="INJ4" s="102"/>
      <c r="INK4" s="102"/>
      <c r="INL4" s="102"/>
      <c r="INM4" s="102"/>
      <c r="INN4" s="102"/>
      <c r="INO4" s="102"/>
      <c r="INP4" s="102"/>
      <c r="INQ4" s="102"/>
      <c r="INR4" s="102"/>
      <c r="INS4" s="102"/>
      <c r="INT4" s="102"/>
      <c r="INU4" s="102"/>
      <c r="INV4" s="102"/>
      <c r="INW4" s="102"/>
      <c r="INX4" s="102"/>
      <c r="INY4" s="102"/>
      <c r="INZ4" s="102"/>
      <c r="IOA4" s="102"/>
      <c r="IOB4" s="102"/>
      <c r="IOC4" s="102"/>
      <c r="IOD4" s="102"/>
      <c r="IOE4" s="102"/>
      <c r="IOF4" s="102"/>
      <c r="IOG4" s="102"/>
      <c r="IOH4" s="102"/>
      <c r="IOI4" s="102"/>
      <c r="IOJ4" s="102"/>
      <c r="IOK4" s="102"/>
      <c r="IOL4" s="102"/>
      <c r="IOM4" s="102"/>
      <c r="ION4" s="102"/>
      <c r="IOO4" s="102"/>
      <c r="IOP4" s="102"/>
      <c r="IOQ4" s="102"/>
      <c r="IOR4" s="102"/>
      <c r="IOS4" s="102"/>
      <c r="IOT4" s="102"/>
      <c r="IOU4" s="102"/>
      <c r="IOV4" s="102"/>
      <c r="IOW4" s="102"/>
      <c r="IOX4" s="102"/>
      <c r="IOY4" s="102"/>
      <c r="IOZ4" s="102"/>
      <c r="IPA4" s="102"/>
      <c r="IPB4" s="102"/>
      <c r="IPC4" s="102"/>
      <c r="IPD4" s="102"/>
      <c r="IPE4" s="102"/>
      <c r="IPF4" s="102"/>
      <c r="IPG4" s="102"/>
      <c r="IPH4" s="102"/>
      <c r="IPI4" s="102"/>
      <c r="IPJ4" s="102"/>
      <c r="IPK4" s="102"/>
      <c r="IPL4" s="102"/>
      <c r="IPM4" s="102"/>
      <c r="IPN4" s="102"/>
      <c r="IPO4" s="102"/>
      <c r="IPP4" s="102"/>
      <c r="IPQ4" s="102"/>
      <c r="IPR4" s="102"/>
      <c r="IPS4" s="102"/>
      <c r="IPT4" s="102"/>
      <c r="IPU4" s="102"/>
      <c r="IPV4" s="102"/>
      <c r="IPW4" s="102"/>
      <c r="IPX4" s="102"/>
      <c r="IPY4" s="102"/>
      <c r="IPZ4" s="102"/>
      <c r="IQA4" s="102"/>
      <c r="IQB4" s="102"/>
      <c r="IQC4" s="102"/>
      <c r="IQD4" s="102"/>
      <c r="IQE4" s="102"/>
      <c r="IQF4" s="102"/>
      <c r="IQG4" s="102"/>
      <c r="IQH4" s="102"/>
      <c r="IQI4" s="102"/>
      <c r="IQJ4" s="102"/>
      <c r="IQK4" s="102"/>
      <c r="IQL4" s="102"/>
      <c r="IQM4" s="102"/>
      <c r="IQN4" s="102"/>
      <c r="IQO4" s="102"/>
      <c r="IQP4" s="102"/>
      <c r="IQQ4" s="102"/>
      <c r="IQR4" s="102"/>
      <c r="IQS4" s="102"/>
      <c r="IQT4" s="102"/>
      <c r="IQU4" s="102"/>
      <c r="IQV4" s="102"/>
      <c r="IQW4" s="102"/>
      <c r="IQX4" s="102"/>
      <c r="IQY4" s="102"/>
      <c r="IQZ4" s="102"/>
      <c r="IRA4" s="102"/>
      <c r="IRB4" s="102"/>
      <c r="IRC4" s="102"/>
      <c r="IRD4" s="102"/>
      <c r="IRE4" s="102"/>
      <c r="IRF4" s="102"/>
      <c r="IRG4" s="102"/>
      <c r="IRH4" s="102"/>
      <c r="IRI4" s="102"/>
      <c r="IRJ4" s="102"/>
      <c r="IRK4" s="102"/>
      <c r="IRL4" s="102"/>
      <c r="IRM4" s="102"/>
      <c r="IRN4" s="102"/>
      <c r="IRO4" s="102"/>
      <c r="IRP4" s="102"/>
      <c r="IRQ4" s="102"/>
      <c r="IRR4" s="102"/>
      <c r="IRS4" s="102"/>
      <c r="IRT4" s="102"/>
      <c r="IRU4" s="102"/>
      <c r="IRV4" s="102"/>
      <c r="IRW4" s="102"/>
      <c r="IRX4" s="102"/>
      <c r="IRY4" s="102"/>
      <c r="IRZ4" s="102"/>
      <c r="ISA4" s="102"/>
      <c r="ISB4" s="102"/>
      <c r="ISC4" s="102"/>
      <c r="ISD4" s="102"/>
      <c r="ISE4" s="102"/>
      <c r="ISF4" s="102"/>
      <c r="ISG4" s="102"/>
      <c r="ISH4" s="102"/>
      <c r="ISI4" s="102"/>
      <c r="ISJ4" s="102"/>
      <c r="ISK4" s="102"/>
      <c r="ISL4" s="102"/>
      <c r="ISM4" s="102"/>
      <c r="ISN4" s="102"/>
      <c r="ISO4" s="102"/>
      <c r="ISP4" s="102"/>
      <c r="ISQ4" s="102"/>
      <c r="ISR4" s="102"/>
      <c r="ISS4" s="102"/>
      <c r="IST4" s="102"/>
      <c r="ISU4" s="102"/>
      <c r="ISV4" s="102"/>
      <c r="ISW4" s="102"/>
      <c r="ISX4" s="102"/>
      <c r="ISY4" s="102"/>
      <c r="ISZ4" s="102"/>
      <c r="ITA4" s="102"/>
      <c r="ITB4" s="102"/>
      <c r="ITC4" s="102"/>
      <c r="ITD4" s="102"/>
      <c r="ITE4" s="102"/>
      <c r="ITF4" s="102"/>
      <c r="ITG4" s="102"/>
      <c r="ITH4" s="102"/>
      <c r="ITI4" s="102"/>
      <c r="ITJ4" s="102"/>
      <c r="ITK4" s="102"/>
      <c r="ITL4" s="102"/>
      <c r="ITM4" s="102"/>
      <c r="ITN4" s="102"/>
      <c r="ITO4" s="102"/>
      <c r="ITP4" s="102"/>
      <c r="ITQ4" s="102"/>
      <c r="ITR4" s="102"/>
      <c r="ITS4" s="102"/>
      <c r="ITT4" s="102"/>
      <c r="ITU4" s="102"/>
      <c r="ITV4" s="102"/>
      <c r="ITW4" s="102"/>
      <c r="ITX4" s="102"/>
      <c r="ITY4" s="102"/>
      <c r="ITZ4" s="102"/>
      <c r="IUA4" s="102"/>
      <c r="IUB4" s="102"/>
      <c r="IUC4" s="102"/>
      <c r="IUD4" s="102"/>
      <c r="IUE4" s="102"/>
      <c r="IUF4" s="102"/>
      <c r="IUG4" s="102"/>
      <c r="IUH4" s="102"/>
      <c r="IUI4" s="102"/>
      <c r="IUJ4" s="102"/>
      <c r="IUK4" s="102"/>
      <c r="IUL4" s="102"/>
      <c r="IUM4" s="102"/>
      <c r="IUN4" s="102"/>
      <c r="IUO4" s="102"/>
      <c r="IUP4" s="102"/>
      <c r="IUQ4" s="102"/>
      <c r="IUR4" s="102"/>
      <c r="IUS4" s="102"/>
      <c r="IUT4" s="102"/>
      <c r="IUU4" s="102"/>
      <c r="IUV4" s="102"/>
      <c r="IUW4" s="102"/>
      <c r="IUX4" s="102"/>
      <c r="IUY4" s="102"/>
      <c r="IUZ4" s="102"/>
      <c r="IVA4" s="102"/>
      <c r="IVB4" s="102"/>
      <c r="IVC4" s="102"/>
      <c r="IVD4" s="102"/>
      <c r="IVE4" s="102"/>
      <c r="IVF4" s="102"/>
      <c r="IVG4" s="102"/>
      <c r="IVH4" s="102"/>
      <c r="IVI4" s="102"/>
      <c r="IVJ4" s="102"/>
      <c r="IVK4" s="102"/>
      <c r="IVL4" s="102"/>
      <c r="IVM4" s="102"/>
      <c r="IVN4" s="102"/>
      <c r="IVO4" s="102"/>
      <c r="IVP4" s="102"/>
      <c r="IVQ4" s="102"/>
      <c r="IVR4" s="102"/>
      <c r="IVS4" s="102"/>
      <c r="IVT4" s="102"/>
      <c r="IVU4" s="102"/>
      <c r="IVV4" s="102"/>
      <c r="IVW4" s="102"/>
      <c r="IVX4" s="102"/>
      <c r="IVY4" s="102"/>
      <c r="IVZ4" s="102"/>
      <c r="IWA4" s="102"/>
      <c r="IWB4" s="102"/>
      <c r="IWC4" s="102"/>
      <c r="IWD4" s="102"/>
      <c r="IWE4" s="102"/>
      <c r="IWF4" s="102"/>
      <c r="IWG4" s="102"/>
      <c r="IWH4" s="102"/>
      <c r="IWI4" s="102"/>
      <c r="IWJ4" s="102"/>
      <c r="IWK4" s="102"/>
      <c r="IWL4" s="102"/>
      <c r="IWM4" s="102"/>
      <c r="IWN4" s="102"/>
      <c r="IWO4" s="102"/>
      <c r="IWP4" s="102"/>
      <c r="IWQ4" s="102"/>
      <c r="IWR4" s="102"/>
      <c r="IWS4" s="102"/>
      <c r="IWT4" s="102"/>
      <c r="IWU4" s="102"/>
      <c r="IWV4" s="102"/>
      <c r="IWW4" s="102"/>
      <c r="IWX4" s="102"/>
      <c r="IWY4" s="102"/>
      <c r="IWZ4" s="102"/>
      <c r="IXA4" s="102"/>
      <c r="IXB4" s="102"/>
      <c r="IXC4" s="102"/>
      <c r="IXD4" s="102"/>
      <c r="IXE4" s="102"/>
      <c r="IXF4" s="102"/>
      <c r="IXG4" s="102"/>
      <c r="IXH4" s="102"/>
      <c r="IXI4" s="102"/>
      <c r="IXJ4" s="102"/>
      <c r="IXK4" s="102"/>
      <c r="IXL4" s="102"/>
      <c r="IXM4" s="102"/>
      <c r="IXN4" s="102"/>
      <c r="IXO4" s="102"/>
      <c r="IXP4" s="102"/>
      <c r="IXQ4" s="102"/>
      <c r="IXR4" s="102"/>
      <c r="IXS4" s="102"/>
      <c r="IXT4" s="102"/>
      <c r="IXU4" s="102"/>
      <c r="IXV4" s="102"/>
      <c r="IXW4" s="102"/>
      <c r="IXX4" s="102"/>
      <c r="IXY4" s="102"/>
      <c r="IXZ4" s="102"/>
      <c r="IYA4" s="102"/>
      <c r="IYB4" s="102"/>
      <c r="IYC4" s="102"/>
      <c r="IYD4" s="102"/>
      <c r="IYE4" s="102"/>
      <c r="IYF4" s="102"/>
      <c r="IYG4" s="102"/>
      <c r="IYH4" s="102"/>
      <c r="IYI4" s="102"/>
      <c r="IYJ4" s="102"/>
      <c r="IYK4" s="102"/>
      <c r="IYL4" s="102"/>
      <c r="IYM4" s="102"/>
      <c r="IYN4" s="102"/>
      <c r="IYO4" s="102"/>
      <c r="IYP4" s="102"/>
      <c r="IYQ4" s="102"/>
      <c r="IYR4" s="102"/>
      <c r="IYS4" s="102"/>
      <c r="IYT4" s="102"/>
      <c r="IYU4" s="102"/>
      <c r="IYV4" s="102"/>
      <c r="IYW4" s="102"/>
      <c r="IYX4" s="102"/>
      <c r="IYY4" s="102"/>
      <c r="IYZ4" s="102"/>
      <c r="IZA4" s="102"/>
      <c r="IZB4" s="102"/>
      <c r="IZC4" s="102"/>
      <c r="IZD4" s="102"/>
      <c r="IZE4" s="102"/>
      <c r="IZF4" s="102"/>
      <c r="IZG4" s="102"/>
      <c r="IZH4" s="102"/>
      <c r="IZI4" s="102"/>
      <c r="IZJ4" s="102"/>
      <c r="IZK4" s="102"/>
      <c r="IZL4" s="102"/>
      <c r="IZM4" s="102"/>
      <c r="IZN4" s="102"/>
      <c r="IZO4" s="102"/>
      <c r="IZP4" s="102"/>
      <c r="IZQ4" s="102"/>
      <c r="IZR4" s="102"/>
      <c r="IZS4" s="102"/>
      <c r="IZT4" s="102"/>
      <c r="IZU4" s="102"/>
      <c r="IZV4" s="102"/>
      <c r="IZW4" s="102"/>
      <c r="IZX4" s="102"/>
      <c r="IZY4" s="102"/>
      <c r="IZZ4" s="102"/>
      <c r="JAA4" s="102"/>
      <c r="JAB4" s="102"/>
      <c r="JAC4" s="102"/>
      <c r="JAD4" s="102"/>
      <c r="JAE4" s="102"/>
      <c r="JAF4" s="102"/>
      <c r="JAG4" s="102"/>
      <c r="JAH4" s="102"/>
      <c r="JAI4" s="102"/>
      <c r="JAJ4" s="102"/>
      <c r="JAK4" s="102"/>
      <c r="JAL4" s="102"/>
      <c r="JAM4" s="102"/>
      <c r="JAN4" s="102"/>
      <c r="JAO4" s="102"/>
      <c r="JAP4" s="102"/>
      <c r="JAQ4" s="102"/>
      <c r="JAR4" s="102"/>
      <c r="JAS4" s="102"/>
      <c r="JAT4" s="102"/>
      <c r="JAU4" s="102"/>
      <c r="JAV4" s="102"/>
      <c r="JAW4" s="102"/>
      <c r="JAX4" s="102"/>
      <c r="JAY4" s="102"/>
      <c r="JAZ4" s="102"/>
      <c r="JBA4" s="102"/>
      <c r="JBB4" s="102"/>
      <c r="JBC4" s="102"/>
      <c r="JBD4" s="102"/>
      <c r="JBE4" s="102"/>
      <c r="JBF4" s="102"/>
      <c r="JBG4" s="102"/>
      <c r="JBH4" s="102"/>
      <c r="JBI4" s="102"/>
      <c r="JBJ4" s="102"/>
      <c r="JBK4" s="102"/>
      <c r="JBL4" s="102"/>
      <c r="JBM4" s="102"/>
      <c r="JBN4" s="102"/>
      <c r="JBO4" s="102"/>
      <c r="JBP4" s="102"/>
      <c r="JBQ4" s="102"/>
      <c r="JBR4" s="102"/>
      <c r="JBS4" s="102"/>
      <c r="JBT4" s="102"/>
      <c r="JBU4" s="102"/>
      <c r="JBV4" s="102"/>
      <c r="JBW4" s="102"/>
      <c r="JBX4" s="102"/>
      <c r="JBY4" s="102"/>
      <c r="JBZ4" s="102"/>
      <c r="JCA4" s="102"/>
      <c r="JCB4" s="102"/>
      <c r="JCC4" s="102"/>
      <c r="JCD4" s="102"/>
      <c r="JCE4" s="102"/>
      <c r="JCF4" s="102"/>
      <c r="JCG4" s="102"/>
      <c r="JCH4" s="102"/>
      <c r="JCI4" s="102"/>
      <c r="JCJ4" s="102"/>
      <c r="JCK4" s="102"/>
      <c r="JCL4" s="102"/>
      <c r="JCM4" s="102"/>
      <c r="JCN4" s="102"/>
      <c r="JCO4" s="102"/>
      <c r="JCP4" s="102"/>
      <c r="JCQ4" s="102"/>
      <c r="JCR4" s="102"/>
      <c r="JCS4" s="102"/>
      <c r="JCT4" s="102"/>
      <c r="JCU4" s="102"/>
      <c r="JCV4" s="102"/>
      <c r="JCW4" s="102"/>
      <c r="JCX4" s="102"/>
      <c r="JCY4" s="102"/>
      <c r="JCZ4" s="102"/>
      <c r="JDA4" s="102"/>
      <c r="JDB4" s="102"/>
      <c r="JDC4" s="102"/>
      <c r="JDD4" s="102"/>
      <c r="JDE4" s="102"/>
      <c r="JDF4" s="102"/>
      <c r="JDG4" s="102"/>
      <c r="JDH4" s="102"/>
      <c r="JDI4" s="102"/>
      <c r="JDJ4" s="102"/>
      <c r="JDK4" s="102"/>
      <c r="JDL4" s="102"/>
      <c r="JDM4" s="102"/>
      <c r="JDN4" s="102"/>
      <c r="JDO4" s="102"/>
      <c r="JDP4" s="102"/>
      <c r="JDQ4" s="102"/>
      <c r="JDR4" s="102"/>
      <c r="JDS4" s="102"/>
      <c r="JDT4" s="102"/>
      <c r="JDU4" s="102"/>
      <c r="JDV4" s="102"/>
      <c r="JDW4" s="102"/>
      <c r="JDX4" s="102"/>
      <c r="JDY4" s="102"/>
      <c r="JDZ4" s="102"/>
      <c r="JEA4" s="102"/>
      <c r="JEB4" s="102"/>
      <c r="JEC4" s="102"/>
      <c r="JED4" s="102"/>
      <c r="JEE4" s="102"/>
      <c r="JEF4" s="102"/>
      <c r="JEG4" s="102"/>
      <c r="JEH4" s="102"/>
      <c r="JEI4" s="102"/>
      <c r="JEJ4" s="102"/>
      <c r="JEK4" s="102"/>
      <c r="JEL4" s="102"/>
      <c r="JEM4" s="102"/>
      <c r="JEN4" s="102"/>
      <c r="JEO4" s="102"/>
      <c r="JEP4" s="102"/>
      <c r="JEQ4" s="102"/>
      <c r="JER4" s="102"/>
      <c r="JES4" s="102"/>
      <c r="JET4" s="102"/>
      <c r="JEU4" s="102"/>
      <c r="JEV4" s="102"/>
      <c r="JEW4" s="102"/>
      <c r="JEX4" s="102"/>
      <c r="JEY4" s="102"/>
      <c r="JEZ4" s="102"/>
      <c r="JFA4" s="102"/>
      <c r="JFB4" s="102"/>
      <c r="JFC4" s="102"/>
      <c r="JFD4" s="102"/>
      <c r="JFE4" s="102"/>
      <c r="JFF4" s="102"/>
      <c r="JFG4" s="102"/>
      <c r="JFH4" s="102"/>
      <c r="JFI4" s="102"/>
      <c r="JFJ4" s="102"/>
      <c r="JFK4" s="102"/>
      <c r="JFL4" s="102"/>
      <c r="JFM4" s="102"/>
      <c r="JFN4" s="102"/>
      <c r="JFO4" s="102"/>
      <c r="JFP4" s="102"/>
      <c r="JFQ4" s="102"/>
      <c r="JFR4" s="102"/>
      <c r="JFS4" s="102"/>
      <c r="JFT4" s="102"/>
      <c r="JFU4" s="102"/>
      <c r="JFV4" s="102"/>
      <c r="JFW4" s="102"/>
      <c r="JFX4" s="102"/>
      <c r="JFY4" s="102"/>
      <c r="JFZ4" s="102"/>
      <c r="JGA4" s="102"/>
      <c r="JGB4" s="102"/>
      <c r="JGC4" s="102"/>
      <c r="JGD4" s="102"/>
      <c r="JGE4" s="102"/>
      <c r="JGF4" s="102"/>
      <c r="JGG4" s="102"/>
      <c r="JGH4" s="102"/>
      <c r="JGI4" s="102"/>
      <c r="JGJ4" s="102"/>
      <c r="JGK4" s="102"/>
      <c r="JGL4" s="102"/>
      <c r="JGM4" s="102"/>
      <c r="JGN4" s="102"/>
      <c r="JGO4" s="102"/>
      <c r="JGP4" s="102"/>
      <c r="JGQ4" s="102"/>
      <c r="JGR4" s="102"/>
      <c r="JGS4" s="102"/>
      <c r="JGT4" s="102"/>
      <c r="JGU4" s="102"/>
      <c r="JGV4" s="102"/>
      <c r="JGW4" s="102"/>
      <c r="JGX4" s="102"/>
      <c r="JGY4" s="102"/>
      <c r="JGZ4" s="102"/>
      <c r="JHA4" s="102"/>
      <c r="JHB4" s="102"/>
      <c r="JHC4" s="102"/>
      <c r="JHD4" s="102"/>
      <c r="JHE4" s="102"/>
      <c r="JHF4" s="102"/>
      <c r="JHG4" s="102"/>
      <c r="JHH4" s="102"/>
      <c r="JHI4" s="102"/>
      <c r="JHJ4" s="102"/>
      <c r="JHK4" s="102"/>
      <c r="JHL4" s="102"/>
      <c r="JHM4" s="102"/>
      <c r="JHN4" s="102"/>
      <c r="JHO4" s="102"/>
      <c r="JHP4" s="102"/>
      <c r="JHQ4" s="102"/>
      <c r="JHR4" s="102"/>
      <c r="JHS4" s="102"/>
      <c r="JHT4" s="102"/>
      <c r="JHU4" s="102"/>
      <c r="JHV4" s="102"/>
      <c r="JHW4" s="102"/>
      <c r="JHX4" s="102"/>
      <c r="JHY4" s="102"/>
      <c r="JHZ4" s="102"/>
      <c r="JIA4" s="102"/>
      <c r="JIB4" s="102"/>
      <c r="JIC4" s="102"/>
      <c r="JID4" s="102"/>
      <c r="JIE4" s="102"/>
      <c r="JIF4" s="102"/>
      <c r="JIG4" s="102"/>
      <c r="JIH4" s="102"/>
      <c r="JII4" s="102"/>
      <c r="JIJ4" s="102"/>
      <c r="JIK4" s="102"/>
      <c r="JIL4" s="102"/>
      <c r="JIM4" s="102"/>
      <c r="JIN4" s="102"/>
      <c r="JIO4" s="102"/>
      <c r="JIP4" s="102"/>
      <c r="JIQ4" s="102"/>
      <c r="JIR4" s="102"/>
      <c r="JIS4" s="102"/>
      <c r="JIT4" s="102"/>
      <c r="JIU4" s="102"/>
      <c r="JIV4" s="102"/>
      <c r="JIW4" s="102"/>
      <c r="JIX4" s="102"/>
      <c r="JIY4" s="102"/>
      <c r="JIZ4" s="102"/>
      <c r="JJA4" s="102"/>
      <c r="JJB4" s="102"/>
      <c r="JJC4" s="102"/>
      <c r="JJD4" s="102"/>
      <c r="JJE4" s="102"/>
      <c r="JJF4" s="102"/>
      <c r="JJG4" s="102"/>
      <c r="JJH4" s="102"/>
      <c r="JJI4" s="102"/>
      <c r="JJJ4" s="102"/>
      <c r="JJK4" s="102"/>
      <c r="JJL4" s="102"/>
      <c r="JJM4" s="102"/>
      <c r="JJN4" s="102"/>
      <c r="JJO4" s="102"/>
      <c r="JJP4" s="102"/>
      <c r="JJQ4" s="102"/>
      <c r="JJR4" s="102"/>
      <c r="JJS4" s="102"/>
      <c r="JJT4" s="102"/>
      <c r="JJU4" s="102"/>
      <c r="JJV4" s="102"/>
      <c r="JJW4" s="102"/>
      <c r="JJX4" s="102"/>
      <c r="JJY4" s="102"/>
      <c r="JJZ4" s="102"/>
      <c r="JKA4" s="102"/>
      <c r="JKB4" s="102"/>
      <c r="JKC4" s="102"/>
      <c r="JKD4" s="102"/>
      <c r="JKE4" s="102"/>
      <c r="JKF4" s="102"/>
      <c r="JKG4" s="102"/>
      <c r="JKH4" s="102"/>
      <c r="JKI4" s="102"/>
      <c r="JKJ4" s="102"/>
      <c r="JKK4" s="102"/>
      <c r="JKL4" s="102"/>
      <c r="JKM4" s="102"/>
      <c r="JKN4" s="102"/>
      <c r="JKO4" s="102"/>
      <c r="JKP4" s="102"/>
      <c r="JKQ4" s="102"/>
      <c r="JKR4" s="102"/>
      <c r="JKS4" s="102"/>
      <c r="JKT4" s="102"/>
      <c r="JKU4" s="102"/>
      <c r="JKV4" s="102"/>
      <c r="JKW4" s="102"/>
      <c r="JKX4" s="102"/>
      <c r="JKY4" s="102"/>
      <c r="JKZ4" s="102"/>
      <c r="JLA4" s="102"/>
      <c r="JLB4" s="102"/>
      <c r="JLC4" s="102"/>
      <c r="JLD4" s="102"/>
      <c r="JLE4" s="102"/>
      <c r="JLF4" s="102"/>
      <c r="JLG4" s="102"/>
      <c r="JLH4" s="102"/>
      <c r="JLI4" s="102"/>
      <c r="JLJ4" s="102"/>
      <c r="JLK4" s="102"/>
      <c r="JLL4" s="102"/>
      <c r="JLM4" s="102"/>
      <c r="JLN4" s="102"/>
      <c r="JLO4" s="102"/>
      <c r="JLP4" s="102"/>
      <c r="JLQ4" s="102"/>
      <c r="JLR4" s="102"/>
      <c r="JLS4" s="102"/>
      <c r="JLT4" s="102"/>
      <c r="JLU4" s="102"/>
      <c r="JLV4" s="102"/>
      <c r="JLW4" s="102"/>
      <c r="JLX4" s="102"/>
      <c r="JLY4" s="102"/>
      <c r="JLZ4" s="102"/>
      <c r="JMA4" s="102"/>
      <c r="JMB4" s="102"/>
      <c r="JMC4" s="102"/>
      <c r="JMD4" s="102"/>
      <c r="JME4" s="102"/>
      <c r="JMF4" s="102"/>
      <c r="JMG4" s="102"/>
      <c r="JMH4" s="102"/>
      <c r="JMI4" s="102"/>
      <c r="JMJ4" s="102"/>
      <c r="JMK4" s="102"/>
      <c r="JML4" s="102"/>
      <c r="JMM4" s="102"/>
      <c r="JMN4" s="102"/>
      <c r="JMO4" s="102"/>
      <c r="JMP4" s="102"/>
      <c r="JMQ4" s="102"/>
      <c r="JMR4" s="102"/>
      <c r="JMS4" s="102"/>
      <c r="JMT4" s="102"/>
      <c r="JMU4" s="102"/>
      <c r="JMV4" s="102"/>
      <c r="JMW4" s="102"/>
      <c r="JMX4" s="102"/>
      <c r="JMY4" s="102"/>
      <c r="JMZ4" s="102"/>
      <c r="JNA4" s="102"/>
      <c r="JNB4" s="102"/>
      <c r="JNC4" s="102"/>
      <c r="JND4" s="102"/>
      <c r="JNE4" s="102"/>
      <c r="JNF4" s="102"/>
      <c r="JNG4" s="102"/>
      <c r="JNH4" s="102"/>
      <c r="JNI4" s="102"/>
      <c r="JNJ4" s="102"/>
      <c r="JNK4" s="102"/>
      <c r="JNL4" s="102"/>
      <c r="JNM4" s="102"/>
      <c r="JNN4" s="102"/>
      <c r="JNO4" s="102"/>
      <c r="JNP4" s="102"/>
      <c r="JNQ4" s="102"/>
      <c r="JNR4" s="102"/>
      <c r="JNS4" s="102"/>
      <c r="JNT4" s="102"/>
      <c r="JNU4" s="102"/>
      <c r="JNV4" s="102"/>
      <c r="JNW4" s="102"/>
      <c r="JNX4" s="102"/>
      <c r="JNY4" s="102"/>
      <c r="JNZ4" s="102"/>
      <c r="JOA4" s="102"/>
      <c r="JOB4" s="102"/>
      <c r="JOC4" s="102"/>
      <c r="JOD4" s="102"/>
      <c r="JOE4" s="102"/>
      <c r="JOF4" s="102"/>
      <c r="JOG4" s="102"/>
      <c r="JOH4" s="102"/>
      <c r="JOI4" s="102"/>
      <c r="JOJ4" s="102"/>
      <c r="JOK4" s="102"/>
      <c r="JOL4" s="102"/>
      <c r="JOM4" s="102"/>
      <c r="JON4" s="102"/>
      <c r="JOO4" s="102"/>
      <c r="JOP4" s="102"/>
      <c r="JOQ4" s="102"/>
      <c r="JOR4" s="102"/>
      <c r="JOS4" s="102"/>
      <c r="JOT4" s="102"/>
      <c r="JOU4" s="102"/>
      <c r="JOV4" s="102"/>
      <c r="JOW4" s="102"/>
      <c r="JOX4" s="102"/>
      <c r="JOY4" s="102"/>
      <c r="JOZ4" s="102"/>
      <c r="JPA4" s="102"/>
      <c r="JPB4" s="102"/>
      <c r="JPC4" s="102"/>
      <c r="JPD4" s="102"/>
      <c r="JPE4" s="102"/>
      <c r="JPF4" s="102"/>
      <c r="JPG4" s="102"/>
      <c r="JPH4" s="102"/>
      <c r="JPI4" s="102"/>
      <c r="JPJ4" s="102"/>
      <c r="JPK4" s="102"/>
      <c r="JPL4" s="102"/>
      <c r="JPM4" s="102"/>
      <c r="JPN4" s="102"/>
      <c r="JPO4" s="102"/>
      <c r="JPP4" s="102"/>
      <c r="JPQ4" s="102"/>
      <c r="JPR4" s="102"/>
      <c r="JPS4" s="102"/>
      <c r="JPT4" s="102"/>
      <c r="JPU4" s="102"/>
      <c r="JPV4" s="102"/>
      <c r="JPW4" s="102"/>
      <c r="JPX4" s="102"/>
      <c r="JPY4" s="102"/>
      <c r="JPZ4" s="102"/>
      <c r="JQA4" s="102"/>
      <c r="JQB4" s="102"/>
      <c r="JQC4" s="102"/>
      <c r="JQD4" s="102"/>
      <c r="JQE4" s="102"/>
      <c r="JQF4" s="102"/>
      <c r="JQG4" s="102"/>
      <c r="JQH4" s="102"/>
      <c r="JQI4" s="102"/>
      <c r="JQJ4" s="102"/>
      <c r="JQK4" s="102"/>
      <c r="JQL4" s="102"/>
      <c r="JQM4" s="102"/>
      <c r="JQN4" s="102"/>
      <c r="JQO4" s="102"/>
      <c r="JQP4" s="102"/>
      <c r="JQQ4" s="102"/>
      <c r="JQR4" s="102"/>
      <c r="JQS4" s="102"/>
      <c r="JQT4" s="102"/>
      <c r="JQU4" s="102"/>
      <c r="JQV4" s="102"/>
      <c r="JQW4" s="102"/>
      <c r="JQX4" s="102"/>
      <c r="JQY4" s="102"/>
      <c r="JQZ4" s="102"/>
      <c r="JRA4" s="102"/>
      <c r="JRB4" s="102"/>
      <c r="JRC4" s="102"/>
      <c r="JRD4" s="102"/>
      <c r="JRE4" s="102"/>
      <c r="JRF4" s="102"/>
      <c r="JRG4" s="102"/>
      <c r="JRH4" s="102"/>
      <c r="JRI4" s="102"/>
      <c r="JRJ4" s="102"/>
      <c r="JRK4" s="102"/>
      <c r="JRL4" s="102"/>
      <c r="JRM4" s="102"/>
      <c r="JRN4" s="102"/>
      <c r="JRO4" s="102"/>
      <c r="JRP4" s="102"/>
      <c r="JRQ4" s="102"/>
      <c r="JRR4" s="102"/>
      <c r="JRS4" s="102"/>
      <c r="JRT4" s="102"/>
      <c r="JRU4" s="102"/>
      <c r="JRV4" s="102"/>
      <c r="JRW4" s="102"/>
      <c r="JRX4" s="102"/>
      <c r="JRY4" s="102"/>
      <c r="JRZ4" s="102"/>
      <c r="JSA4" s="102"/>
      <c r="JSB4" s="102"/>
      <c r="JSC4" s="102"/>
      <c r="JSD4" s="102"/>
      <c r="JSE4" s="102"/>
      <c r="JSF4" s="102"/>
      <c r="JSG4" s="102"/>
      <c r="JSH4" s="102"/>
      <c r="JSI4" s="102"/>
      <c r="JSJ4" s="102"/>
      <c r="JSK4" s="102"/>
      <c r="JSL4" s="102"/>
      <c r="JSM4" s="102"/>
      <c r="JSN4" s="102"/>
      <c r="JSO4" s="102"/>
      <c r="JSP4" s="102"/>
      <c r="JSQ4" s="102"/>
      <c r="JSR4" s="102"/>
      <c r="JSS4" s="102"/>
      <c r="JST4" s="102"/>
      <c r="JSU4" s="102"/>
      <c r="JSV4" s="102"/>
      <c r="JSW4" s="102"/>
      <c r="JSX4" s="102"/>
      <c r="JSY4" s="102"/>
      <c r="JSZ4" s="102"/>
      <c r="JTA4" s="102"/>
      <c r="JTB4" s="102"/>
      <c r="JTC4" s="102"/>
      <c r="JTD4" s="102"/>
      <c r="JTE4" s="102"/>
      <c r="JTF4" s="102"/>
      <c r="JTG4" s="102"/>
      <c r="JTH4" s="102"/>
      <c r="JTI4" s="102"/>
      <c r="JTJ4" s="102"/>
      <c r="JTK4" s="102"/>
      <c r="JTL4" s="102"/>
      <c r="JTM4" s="102"/>
      <c r="JTN4" s="102"/>
      <c r="JTO4" s="102"/>
      <c r="JTP4" s="102"/>
      <c r="JTQ4" s="102"/>
      <c r="JTR4" s="102"/>
      <c r="JTS4" s="102"/>
      <c r="JTT4" s="102"/>
      <c r="JTU4" s="102"/>
      <c r="JTV4" s="102"/>
      <c r="JTW4" s="102"/>
      <c r="JTX4" s="102"/>
      <c r="JTY4" s="102"/>
      <c r="JTZ4" s="102"/>
      <c r="JUA4" s="102"/>
      <c r="JUB4" s="102"/>
      <c r="JUC4" s="102"/>
      <c r="JUD4" s="102"/>
      <c r="JUE4" s="102"/>
      <c r="JUF4" s="102"/>
      <c r="JUG4" s="102"/>
      <c r="JUH4" s="102"/>
      <c r="JUI4" s="102"/>
      <c r="JUJ4" s="102"/>
      <c r="JUK4" s="102"/>
      <c r="JUL4" s="102"/>
      <c r="JUM4" s="102"/>
      <c r="JUN4" s="102"/>
      <c r="JUO4" s="102"/>
      <c r="JUP4" s="102"/>
      <c r="JUQ4" s="102"/>
      <c r="JUR4" s="102"/>
      <c r="JUS4" s="102"/>
      <c r="JUT4" s="102"/>
      <c r="JUU4" s="102"/>
      <c r="JUV4" s="102"/>
      <c r="JUW4" s="102"/>
      <c r="JUX4" s="102"/>
      <c r="JUY4" s="102"/>
      <c r="JUZ4" s="102"/>
      <c r="JVA4" s="102"/>
      <c r="JVB4" s="102"/>
      <c r="JVC4" s="102"/>
      <c r="JVD4" s="102"/>
      <c r="JVE4" s="102"/>
      <c r="JVF4" s="102"/>
      <c r="JVG4" s="102"/>
      <c r="JVH4" s="102"/>
      <c r="JVI4" s="102"/>
      <c r="JVJ4" s="102"/>
      <c r="JVK4" s="102"/>
      <c r="JVL4" s="102"/>
      <c r="JVM4" s="102"/>
      <c r="JVN4" s="102"/>
      <c r="JVO4" s="102"/>
      <c r="JVP4" s="102"/>
      <c r="JVQ4" s="102"/>
      <c r="JVR4" s="102"/>
      <c r="JVS4" s="102"/>
      <c r="JVT4" s="102"/>
      <c r="JVU4" s="102"/>
      <c r="JVV4" s="102"/>
      <c r="JVW4" s="102"/>
      <c r="JVX4" s="102"/>
      <c r="JVY4" s="102"/>
      <c r="JVZ4" s="102"/>
      <c r="JWA4" s="102"/>
      <c r="JWB4" s="102"/>
      <c r="JWC4" s="102"/>
      <c r="JWD4" s="102"/>
      <c r="JWE4" s="102"/>
      <c r="JWF4" s="102"/>
      <c r="JWG4" s="102"/>
      <c r="JWH4" s="102"/>
      <c r="JWI4" s="102"/>
      <c r="JWJ4" s="102"/>
      <c r="JWK4" s="102"/>
      <c r="JWL4" s="102"/>
      <c r="JWM4" s="102"/>
      <c r="JWN4" s="102"/>
      <c r="JWO4" s="102"/>
      <c r="JWP4" s="102"/>
      <c r="JWQ4" s="102"/>
      <c r="JWR4" s="102"/>
      <c r="JWS4" s="102"/>
      <c r="JWT4" s="102"/>
      <c r="JWU4" s="102"/>
      <c r="JWV4" s="102"/>
      <c r="JWW4" s="102"/>
      <c r="JWX4" s="102"/>
      <c r="JWY4" s="102"/>
      <c r="JWZ4" s="102"/>
      <c r="JXA4" s="102"/>
      <c r="JXB4" s="102"/>
      <c r="JXC4" s="102"/>
      <c r="JXD4" s="102"/>
      <c r="JXE4" s="102"/>
      <c r="JXF4" s="102"/>
      <c r="JXG4" s="102"/>
      <c r="JXH4" s="102"/>
      <c r="JXI4" s="102"/>
      <c r="JXJ4" s="102"/>
      <c r="JXK4" s="102"/>
      <c r="JXL4" s="102"/>
      <c r="JXM4" s="102"/>
      <c r="JXN4" s="102"/>
      <c r="JXO4" s="102"/>
      <c r="JXP4" s="102"/>
      <c r="JXQ4" s="102"/>
      <c r="JXR4" s="102"/>
      <c r="JXS4" s="102"/>
      <c r="JXT4" s="102"/>
      <c r="JXU4" s="102"/>
      <c r="JXV4" s="102"/>
      <c r="JXW4" s="102"/>
      <c r="JXX4" s="102"/>
      <c r="JXY4" s="102"/>
      <c r="JXZ4" s="102"/>
      <c r="JYA4" s="102"/>
      <c r="JYB4" s="102"/>
      <c r="JYC4" s="102"/>
      <c r="JYD4" s="102"/>
      <c r="JYE4" s="102"/>
      <c r="JYF4" s="102"/>
      <c r="JYG4" s="102"/>
      <c r="JYH4" s="102"/>
      <c r="JYI4" s="102"/>
      <c r="JYJ4" s="102"/>
      <c r="JYK4" s="102"/>
      <c r="JYL4" s="102"/>
      <c r="JYM4" s="102"/>
      <c r="JYN4" s="102"/>
      <c r="JYO4" s="102"/>
      <c r="JYP4" s="102"/>
      <c r="JYQ4" s="102"/>
      <c r="JYR4" s="102"/>
      <c r="JYS4" s="102"/>
      <c r="JYT4" s="102"/>
      <c r="JYU4" s="102"/>
      <c r="JYV4" s="102"/>
      <c r="JYW4" s="102"/>
      <c r="JYX4" s="102"/>
      <c r="JYY4" s="102"/>
      <c r="JYZ4" s="102"/>
      <c r="JZA4" s="102"/>
      <c r="JZB4" s="102"/>
      <c r="JZC4" s="102"/>
      <c r="JZD4" s="102"/>
      <c r="JZE4" s="102"/>
      <c r="JZF4" s="102"/>
      <c r="JZG4" s="102"/>
      <c r="JZH4" s="102"/>
      <c r="JZI4" s="102"/>
      <c r="JZJ4" s="102"/>
      <c r="JZK4" s="102"/>
      <c r="JZL4" s="102"/>
      <c r="JZM4" s="102"/>
      <c r="JZN4" s="102"/>
      <c r="JZO4" s="102"/>
      <c r="JZP4" s="102"/>
      <c r="JZQ4" s="102"/>
      <c r="JZR4" s="102"/>
      <c r="JZS4" s="102"/>
      <c r="JZT4" s="102"/>
      <c r="JZU4" s="102"/>
      <c r="JZV4" s="102"/>
      <c r="JZW4" s="102"/>
      <c r="JZX4" s="102"/>
      <c r="JZY4" s="102"/>
      <c r="JZZ4" s="102"/>
      <c r="KAA4" s="102"/>
      <c r="KAB4" s="102"/>
      <c r="KAC4" s="102"/>
      <c r="KAD4" s="102"/>
      <c r="KAE4" s="102"/>
      <c r="KAF4" s="102"/>
      <c r="KAG4" s="102"/>
      <c r="KAH4" s="102"/>
      <c r="KAI4" s="102"/>
      <c r="KAJ4" s="102"/>
      <c r="KAK4" s="102"/>
      <c r="KAL4" s="102"/>
      <c r="KAM4" s="102"/>
      <c r="KAN4" s="102"/>
      <c r="KAO4" s="102"/>
      <c r="KAP4" s="102"/>
      <c r="KAQ4" s="102"/>
      <c r="KAR4" s="102"/>
      <c r="KAS4" s="102"/>
      <c r="KAT4" s="102"/>
      <c r="KAU4" s="102"/>
      <c r="KAV4" s="102"/>
      <c r="KAW4" s="102"/>
      <c r="KAX4" s="102"/>
      <c r="KAY4" s="102"/>
      <c r="KAZ4" s="102"/>
      <c r="KBA4" s="102"/>
      <c r="KBB4" s="102"/>
      <c r="KBC4" s="102"/>
      <c r="KBD4" s="102"/>
      <c r="KBE4" s="102"/>
      <c r="KBF4" s="102"/>
      <c r="KBG4" s="102"/>
      <c r="KBH4" s="102"/>
      <c r="KBI4" s="102"/>
      <c r="KBJ4" s="102"/>
      <c r="KBK4" s="102"/>
      <c r="KBL4" s="102"/>
      <c r="KBM4" s="102"/>
      <c r="KBN4" s="102"/>
      <c r="KBO4" s="102"/>
      <c r="KBP4" s="102"/>
      <c r="KBQ4" s="102"/>
      <c r="KBR4" s="102"/>
      <c r="KBS4" s="102"/>
      <c r="KBT4" s="102"/>
      <c r="KBU4" s="102"/>
      <c r="KBV4" s="102"/>
      <c r="KBW4" s="102"/>
      <c r="KBX4" s="102"/>
      <c r="KBY4" s="102"/>
      <c r="KBZ4" s="102"/>
      <c r="KCA4" s="102"/>
      <c r="KCB4" s="102"/>
      <c r="KCC4" s="102"/>
      <c r="KCD4" s="102"/>
      <c r="KCE4" s="102"/>
      <c r="KCF4" s="102"/>
      <c r="KCG4" s="102"/>
      <c r="KCH4" s="102"/>
      <c r="KCI4" s="102"/>
      <c r="KCJ4" s="102"/>
      <c r="KCK4" s="102"/>
      <c r="KCL4" s="102"/>
      <c r="KCM4" s="102"/>
      <c r="KCN4" s="102"/>
      <c r="KCO4" s="102"/>
      <c r="KCP4" s="102"/>
      <c r="KCQ4" s="102"/>
      <c r="KCR4" s="102"/>
      <c r="KCS4" s="102"/>
      <c r="KCT4" s="102"/>
      <c r="KCU4" s="102"/>
      <c r="KCV4" s="102"/>
      <c r="KCW4" s="102"/>
      <c r="KCX4" s="102"/>
      <c r="KCY4" s="102"/>
      <c r="KCZ4" s="102"/>
      <c r="KDA4" s="102"/>
      <c r="KDB4" s="102"/>
      <c r="KDC4" s="102"/>
      <c r="KDD4" s="102"/>
      <c r="KDE4" s="102"/>
      <c r="KDF4" s="102"/>
      <c r="KDG4" s="102"/>
      <c r="KDH4" s="102"/>
      <c r="KDI4" s="102"/>
      <c r="KDJ4" s="102"/>
      <c r="KDK4" s="102"/>
      <c r="KDL4" s="102"/>
      <c r="KDM4" s="102"/>
      <c r="KDN4" s="102"/>
      <c r="KDO4" s="102"/>
      <c r="KDP4" s="102"/>
      <c r="KDQ4" s="102"/>
      <c r="KDR4" s="102"/>
      <c r="KDS4" s="102"/>
      <c r="KDT4" s="102"/>
      <c r="KDU4" s="102"/>
      <c r="KDV4" s="102"/>
      <c r="KDW4" s="102"/>
      <c r="KDX4" s="102"/>
      <c r="KDY4" s="102"/>
      <c r="KDZ4" s="102"/>
      <c r="KEA4" s="102"/>
      <c r="KEB4" s="102"/>
      <c r="KEC4" s="102"/>
      <c r="KED4" s="102"/>
      <c r="KEE4" s="102"/>
      <c r="KEF4" s="102"/>
      <c r="KEG4" s="102"/>
      <c r="KEH4" s="102"/>
      <c r="KEI4" s="102"/>
      <c r="KEJ4" s="102"/>
      <c r="KEK4" s="102"/>
      <c r="KEL4" s="102"/>
      <c r="KEM4" s="102"/>
      <c r="KEN4" s="102"/>
      <c r="KEO4" s="102"/>
      <c r="KEP4" s="102"/>
      <c r="KEQ4" s="102"/>
      <c r="KER4" s="102"/>
      <c r="KES4" s="102"/>
      <c r="KET4" s="102"/>
      <c r="KEU4" s="102"/>
      <c r="KEV4" s="102"/>
      <c r="KEW4" s="102"/>
      <c r="KEX4" s="102"/>
      <c r="KEY4" s="102"/>
      <c r="KEZ4" s="102"/>
      <c r="KFA4" s="102"/>
      <c r="KFB4" s="102"/>
      <c r="KFC4" s="102"/>
      <c r="KFD4" s="102"/>
      <c r="KFE4" s="102"/>
      <c r="KFF4" s="102"/>
      <c r="KFG4" s="102"/>
      <c r="KFH4" s="102"/>
      <c r="KFI4" s="102"/>
      <c r="KFJ4" s="102"/>
      <c r="KFK4" s="102"/>
      <c r="KFL4" s="102"/>
      <c r="KFM4" s="102"/>
      <c r="KFN4" s="102"/>
      <c r="KFO4" s="102"/>
      <c r="KFP4" s="102"/>
      <c r="KFQ4" s="102"/>
      <c r="KFR4" s="102"/>
      <c r="KFS4" s="102"/>
      <c r="KFT4" s="102"/>
      <c r="KFU4" s="102"/>
      <c r="KFV4" s="102"/>
      <c r="KFW4" s="102"/>
      <c r="KFX4" s="102"/>
      <c r="KFY4" s="102"/>
      <c r="KFZ4" s="102"/>
      <c r="KGA4" s="102"/>
      <c r="KGB4" s="102"/>
      <c r="KGC4" s="102"/>
      <c r="KGD4" s="102"/>
      <c r="KGE4" s="102"/>
      <c r="KGF4" s="102"/>
      <c r="KGG4" s="102"/>
      <c r="KGH4" s="102"/>
      <c r="KGI4" s="102"/>
      <c r="KGJ4" s="102"/>
      <c r="KGK4" s="102"/>
      <c r="KGL4" s="102"/>
      <c r="KGM4" s="102"/>
      <c r="KGN4" s="102"/>
      <c r="KGO4" s="102"/>
      <c r="KGP4" s="102"/>
      <c r="KGQ4" s="102"/>
      <c r="KGR4" s="102"/>
      <c r="KGS4" s="102"/>
      <c r="KGT4" s="102"/>
      <c r="KGU4" s="102"/>
      <c r="KGV4" s="102"/>
      <c r="KGW4" s="102"/>
      <c r="KGX4" s="102"/>
      <c r="KGY4" s="102"/>
      <c r="KGZ4" s="102"/>
      <c r="KHA4" s="102"/>
      <c r="KHB4" s="102"/>
      <c r="KHC4" s="102"/>
      <c r="KHD4" s="102"/>
      <c r="KHE4" s="102"/>
      <c r="KHF4" s="102"/>
      <c r="KHG4" s="102"/>
      <c r="KHH4" s="102"/>
      <c r="KHI4" s="102"/>
      <c r="KHJ4" s="102"/>
      <c r="KHK4" s="102"/>
      <c r="KHL4" s="102"/>
      <c r="KHM4" s="102"/>
      <c r="KHN4" s="102"/>
      <c r="KHO4" s="102"/>
      <c r="KHP4" s="102"/>
      <c r="KHQ4" s="102"/>
      <c r="KHR4" s="102"/>
      <c r="KHS4" s="102"/>
      <c r="KHT4" s="102"/>
      <c r="KHU4" s="102"/>
      <c r="KHV4" s="102"/>
      <c r="KHW4" s="102"/>
      <c r="KHX4" s="102"/>
      <c r="KHY4" s="102"/>
      <c r="KHZ4" s="102"/>
      <c r="KIA4" s="102"/>
      <c r="KIB4" s="102"/>
      <c r="KIC4" s="102"/>
      <c r="KID4" s="102"/>
      <c r="KIE4" s="102"/>
      <c r="KIF4" s="102"/>
      <c r="KIG4" s="102"/>
      <c r="KIH4" s="102"/>
      <c r="KII4" s="102"/>
      <c r="KIJ4" s="102"/>
      <c r="KIK4" s="102"/>
      <c r="KIL4" s="102"/>
      <c r="KIM4" s="102"/>
      <c r="KIN4" s="102"/>
      <c r="KIO4" s="102"/>
      <c r="KIP4" s="102"/>
      <c r="KIQ4" s="102"/>
      <c r="KIR4" s="102"/>
      <c r="KIS4" s="102"/>
      <c r="KIT4" s="102"/>
      <c r="KIU4" s="102"/>
      <c r="KIV4" s="102"/>
      <c r="KIW4" s="102"/>
      <c r="KIX4" s="102"/>
      <c r="KIY4" s="102"/>
      <c r="KIZ4" s="102"/>
      <c r="KJA4" s="102"/>
      <c r="KJB4" s="102"/>
      <c r="KJC4" s="102"/>
      <c r="KJD4" s="102"/>
      <c r="KJE4" s="102"/>
      <c r="KJF4" s="102"/>
      <c r="KJG4" s="102"/>
      <c r="KJH4" s="102"/>
      <c r="KJI4" s="102"/>
      <c r="KJJ4" s="102"/>
      <c r="KJK4" s="102"/>
      <c r="KJL4" s="102"/>
      <c r="KJM4" s="102"/>
      <c r="KJN4" s="102"/>
      <c r="KJO4" s="102"/>
      <c r="KJP4" s="102"/>
      <c r="KJQ4" s="102"/>
      <c r="KJR4" s="102"/>
      <c r="KJS4" s="102"/>
      <c r="KJT4" s="102"/>
      <c r="KJU4" s="102"/>
      <c r="KJV4" s="102"/>
      <c r="KJW4" s="102"/>
      <c r="KJX4" s="102"/>
      <c r="KJY4" s="102"/>
      <c r="KJZ4" s="102"/>
      <c r="KKA4" s="102"/>
      <c r="KKB4" s="102"/>
      <c r="KKC4" s="102"/>
      <c r="KKD4" s="102"/>
      <c r="KKE4" s="102"/>
      <c r="KKF4" s="102"/>
      <c r="KKG4" s="102"/>
      <c r="KKH4" s="102"/>
      <c r="KKI4" s="102"/>
      <c r="KKJ4" s="102"/>
      <c r="KKK4" s="102"/>
      <c r="KKL4" s="102"/>
      <c r="KKM4" s="102"/>
      <c r="KKN4" s="102"/>
      <c r="KKO4" s="102"/>
      <c r="KKP4" s="102"/>
      <c r="KKQ4" s="102"/>
      <c r="KKR4" s="102"/>
      <c r="KKS4" s="102"/>
      <c r="KKT4" s="102"/>
      <c r="KKU4" s="102"/>
      <c r="KKV4" s="102"/>
      <c r="KKW4" s="102"/>
      <c r="KKX4" s="102"/>
      <c r="KKY4" s="102"/>
      <c r="KKZ4" s="102"/>
      <c r="KLA4" s="102"/>
      <c r="KLB4" s="102"/>
      <c r="KLC4" s="102"/>
      <c r="KLD4" s="102"/>
      <c r="KLE4" s="102"/>
      <c r="KLF4" s="102"/>
      <c r="KLG4" s="102"/>
      <c r="KLH4" s="102"/>
      <c r="KLI4" s="102"/>
      <c r="KLJ4" s="102"/>
      <c r="KLK4" s="102"/>
      <c r="KLL4" s="102"/>
      <c r="KLM4" s="102"/>
      <c r="KLN4" s="102"/>
      <c r="KLO4" s="102"/>
      <c r="KLP4" s="102"/>
      <c r="KLQ4" s="102"/>
      <c r="KLR4" s="102"/>
      <c r="KLS4" s="102"/>
      <c r="KLT4" s="102"/>
      <c r="KLU4" s="102"/>
      <c r="KLV4" s="102"/>
      <c r="KLW4" s="102"/>
      <c r="KLX4" s="102"/>
      <c r="KLY4" s="102"/>
      <c r="KLZ4" s="102"/>
      <c r="KMA4" s="102"/>
      <c r="KMB4" s="102"/>
      <c r="KMC4" s="102"/>
      <c r="KMD4" s="102"/>
      <c r="KME4" s="102"/>
      <c r="KMF4" s="102"/>
      <c r="KMG4" s="102"/>
      <c r="KMH4" s="102"/>
      <c r="KMI4" s="102"/>
      <c r="KMJ4" s="102"/>
      <c r="KMK4" s="102"/>
      <c r="KML4" s="102"/>
      <c r="KMM4" s="102"/>
      <c r="KMN4" s="102"/>
      <c r="KMO4" s="102"/>
      <c r="KMP4" s="102"/>
      <c r="KMQ4" s="102"/>
      <c r="KMR4" s="102"/>
      <c r="KMS4" s="102"/>
      <c r="KMT4" s="102"/>
      <c r="KMU4" s="102"/>
      <c r="KMV4" s="102"/>
      <c r="KMW4" s="102"/>
      <c r="KMX4" s="102"/>
      <c r="KMY4" s="102"/>
      <c r="KMZ4" s="102"/>
      <c r="KNA4" s="102"/>
      <c r="KNB4" s="102"/>
      <c r="KNC4" s="102"/>
      <c r="KND4" s="102"/>
      <c r="KNE4" s="102"/>
      <c r="KNF4" s="102"/>
      <c r="KNG4" s="102"/>
      <c r="KNH4" s="102"/>
      <c r="KNI4" s="102"/>
      <c r="KNJ4" s="102"/>
      <c r="KNK4" s="102"/>
      <c r="KNL4" s="102"/>
      <c r="KNM4" s="102"/>
      <c r="KNN4" s="102"/>
      <c r="KNO4" s="102"/>
      <c r="KNP4" s="102"/>
      <c r="KNQ4" s="102"/>
      <c r="KNR4" s="102"/>
      <c r="KNS4" s="102"/>
      <c r="KNT4" s="102"/>
      <c r="KNU4" s="102"/>
      <c r="KNV4" s="102"/>
      <c r="KNW4" s="102"/>
      <c r="KNX4" s="102"/>
      <c r="KNY4" s="102"/>
      <c r="KNZ4" s="102"/>
      <c r="KOA4" s="102"/>
      <c r="KOB4" s="102"/>
      <c r="KOC4" s="102"/>
      <c r="KOD4" s="102"/>
      <c r="KOE4" s="102"/>
      <c r="KOF4" s="102"/>
      <c r="KOG4" s="102"/>
      <c r="KOH4" s="102"/>
      <c r="KOI4" s="102"/>
      <c r="KOJ4" s="102"/>
      <c r="KOK4" s="102"/>
      <c r="KOL4" s="102"/>
      <c r="KOM4" s="102"/>
      <c r="KON4" s="102"/>
      <c r="KOO4" s="102"/>
      <c r="KOP4" s="102"/>
      <c r="KOQ4" s="102"/>
      <c r="KOR4" s="102"/>
      <c r="KOS4" s="102"/>
      <c r="KOT4" s="102"/>
      <c r="KOU4" s="102"/>
      <c r="KOV4" s="102"/>
      <c r="KOW4" s="102"/>
      <c r="KOX4" s="102"/>
      <c r="KOY4" s="102"/>
      <c r="KOZ4" s="102"/>
      <c r="KPA4" s="102"/>
      <c r="KPB4" s="102"/>
      <c r="KPC4" s="102"/>
      <c r="KPD4" s="102"/>
      <c r="KPE4" s="102"/>
      <c r="KPF4" s="102"/>
      <c r="KPG4" s="102"/>
      <c r="KPH4" s="102"/>
      <c r="KPI4" s="102"/>
      <c r="KPJ4" s="102"/>
      <c r="KPK4" s="102"/>
      <c r="KPL4" s="102"/>
      <c r="KPM4" s="102"/>
      <c r="KPN4" s="102"/>
      <c r="KPO4" s="102"/>
      <c r="KPP4" s="102"/>
      <c r="KPQ4" s="102"/>
      <c r="KPR4" s="102"/>
      <c r="KPS4" s="102"/>
      <c r="KPT4" s="102"/>
      <c r="KPU4" s="102"/>
      <c r="KPV4" s="102"/>
      <c r="KPW4" s="102"/>
      <c r="KPX4" s="102"/>
      <c r="KPY4" s="102"/>
      <c r="KPZ4" s="102"/>
      <c r="KQA4" s="102"/>
      <c r="KQB4" s="102"/>
      <c r="KQC4" s="102"/>
      <c r="KQD4" s="102"/>
      <c r="KQE4" s="102"/>
      <c r="KQF4" s="102"/>
      <c r="KQG4" s="102"/>
      <c r="KQH4" s="102"/>
      <c r="KQI4" s="102"/>
      <c r="KQJ4" s="102"/>
      <c r="KQK4" s="102"/>
      <c r="KQL4" s="102"/>
      <c r="KQM4" s="102"/>
      <c r="KQN4" s="102"/>
      <c r="KQO4" s="102"/>
      <c r="KQP4" s="102"/>
      <c r="KQQ4" s="102"/>
      <c r="KQR4" s="102"/>
      <c r="KQS4" s="102"/>
      <c r="KQT4" s="102"/>
      <c r="KQU4" s="102"/>
      <c r="KQV4" s="102"/>
      <c r="KQW4" s="102"/>
      <c r="KQX4" s="102"/>
      <c r="KQY4" s="102"/>
      <c r="KQZ4" s="102"/>
      <c r="KRA4" s="102"/>
      <c r="KRB4" s="102"/>
      <c r="KRC4" s="102"/>
      <c r="KRD4" s="102"/>
      <c r="KRE4" s="102"/>
      <c r="KRF4" s="102"/>
      <c r="KRG4" s="102"/>
      <c r="KRH4" s="102"/>
      <c r="KRI4" s="102"/>
      <c r="KRJ4" s="102"/>
      <c r="KRK4" s="102"/>
      <c r="KRL4" s="102"/>
      <c r="KRM4" s="102"/>
      <c r="KRN4" s="102"/>
      <c r="KRO4" s="102"/>
      <c r="KRP4" s="102"/>
      <c r="KRQ4" s="102"/>
      <c r="KRR4" s="102"/>
      <c r="KRS4" s="102"/>
      <c r="KRT4" s="102"/>
      <c r="KRU4" s="102"/>
      <c r="KRV4" s="102"/>
      <c r="KRW4" s="102"/>
      <c r="KRX4" s="102"/>
      <c r="KRY4" s="102"/>
      <c r="KRZ4" s="102"/>
      <c r="KSA4" s="102"/>
      <c r="KSB4" s="102"/>
      <c r="KSC4" s="102"/>
      <c r="KSD4" s="102"/>
      <c r="KSE4" s="102"/>
      <c r="KSF4" s="102"/>
      <c r="KSG4" s="102"/>
      <c r="KSH4" s="102"/>
      <c r="KSI4" s="102"/>
      <c r="KSJ4" s="102"/>
      <c r="KSK4" s="102"/>
      <c r="KSL4" s="102"/>
      <c r="KSM4" s="102"/>
      <c r="KSN4" s="102"/>
      <c r="KSO4" s="102"/>
      <c r="KSP4" s="102"/>
      <c r="KSQ4" s="102"/>
      <c r="KSR4" s="102"/>
      <c r="KSS4" s="102"/>
      <c r="KST4" s="102"/>
      <c r="KSU4" s="102"/>
      <c r="KSV4" s="102"/>
      <c r="KSW4" s="102"/>
      <c r="KSX4" s="102"/>
      <c r="KSY4" s="102"/>
      <c r="KSZ4" s="102"/>
      <c r="KTA4" s="102"/>
      <c r="KTB4" s="102"/>
      <c r="KTC4" s="102"/>
      <c r="KTD4" s="102"/>
      <c r="KTE4" s="102"/>
      <c r="KTF4" s="102"/>
      <c r="KTG4" s="102"/>
      <c r="KTH4" s="102"/>
      <c r="KTI4" s="102"/>
      <c r="KTJ4" s="102"/>
      <c r="KTK4" s="102"/>
      <c r="KTL4" s="102"/>
      <c r="KTM4" s="102"/>
      <c r="KTN4" s="102"/>
      <c r="KTO4" s="102"/>
      <c r="KTP4" s="102"/>
      <c r="KTQ4" s="102"/>
      <c r="KTR4" s="102"/>
      <c r="KTS4" s="102"/>
      <c r="KTT4" s="102"/>
      <c r="KTU4" s="102"/>
      <c r="KTV4" s="102"/>
      <c r="KTW4" s="102"/>
      <c r="KTX4" s="102"/>
      <c r="KTY4" s="102"/>
      <c r="KTZ4" s="102"/>
      <c r="KUA4" s="102"/>
      <c r="KUB4" s="102"/>
      <c r="KUC4" s="102"/>
      <c r="KUD4" s="102"/>
      <c r="KUE4" s="102"/>
      <c r="KUF4" s="102"/>
      <c r="KUG4" s="102"/>
      <c r="KUH4" s="102"/>
      <c r="KUI4" s="102"/>
      <c r="KUJ4" s="102"/>
      <c r="KUK4" s="102"/>
      <c r="KUL4" s="102"/>
      <c r="KUM4" s="102"/>
      <c r="KUN4" s="102"/>
      <c r="KUO4" s="102"/>
      <c r="KUP4" s="102"/>
      <c r="KUQ4" s="102"/>
      <c r="KUR4" s="102"/>
      <c r="KUS4" s="102"/>
      <c r="KUT4" s="102"/>
      <c r="KUU4" s="102"/>
      <c r="KUV4" s="102"/>
      <c r="KUW4" s="102"/>
      <c r="KUX4" s="102"/>
      <c r="KUY4" s="102"/>
      <c r="KUZ4" s="102"/>
      <c r="KVA4" s="102"/>
      <c r="KVB4" s="102"/>
      <c r="KVC4" s="102"/>
      <c r="KVD4" s="102"/>
      <c r="KVE4" s="102"/>
      <c r="KVF4" s="102"/>
      <c r="KVG4" s="102"/>
      <c r="KVH4" s="102"/>
      <c r="KVI4" s="102"/>
      <c r="KVJ4" s="102"/>
      <c r="KVK4" s="102"/>
      <c r="KVL4" s="102"/>
      <c r="KVM4" s="102"/>
      <c r="KVN4" s="102"/>
      <c r="KVO4" s="102"/>
      <c r="KVP4" s="102"/>
      <c r="KVQ4" s="102"/>
      <c r="KVR4" s="102"/>
      <c r="KVS4" s="102"/>
      <c r="KVT4" s="102"/>
      <c r="KVU4" s="102"/>
      <c r="KVV4" s="102"/>
      <c r="KVW4" s="102"/>
      <c r="KVX4" s="102"/>
      <c r="KVY4" s="102"/>
      <c r="KVZ4" s="102"/>
      <c r="KWA4" s="102"/>
      <c r="KWB4" s="102"/>
      <c r="KWC4" s="102"/>
      <c r="KWD4" s="102"/>
      <c r="KWE4" s="102"/>
      <c r="KWF4" s="102"/>
      <c r="KWG4" s="102"/>
      <c r="KWH4" s="102"/>
      <c r="KWI4" s="102"/>
      <c r="KWJ4" s="102"/>
      <c r="KWK4" s="102"/>
      <c r="KWL4" s="102"/>
      <c r="KWM4" s="102"/>
      <c r="KWN4" s="102"/>
      <c r="KWO4" s="102"/>
      <c r="KWP4" s="102"/>
      <c r="KWQ4" s="102"/>
      <c r="KWR4" s="102"/>
      <c r="KWS4" s="102"/>
      <c r="KWT4" s="102"/>
      <c r="KWU4" s="102"/>
      <c r="KWV4" s="102"/>
      <c r="KWW4" s="102"/>
      <c r="KWX4" s="102"/>
      <c r="KWY4" s="102"/>
      <c r="KWZ4" s="102"/>
      <c r="KXA4" s="102"/>
      <c r="KXB4" s="102"/>
      <c r="KXC4" s="102"/>
      <c r="KXD4" s="102"/>
      <c r="KXE4" s="102"/>
      <c r="KXF4" s="102"/>
      <c r="KXG4" s="102"/>
      <c r="KXH4" s="102"/>
      <c r="KXI4" s="102"/>
      <c r="KXJ4" s="102"/>
      <c r="KXK4" s="102"/>
      <c r="KXL4" s="102"/>
      <c r="KXM4" s="102"/>
      <c r="KXN4" s="102"/>
      <c r="KXO4" s="102"/>
      <c r="KXP4" s="102"/>
      <c r="KXQ4" s="102"/>
      <c r="KXR4" s="102"/>
      <c r="KXS4" s="102"/>
      <c r="KXT4" s="102"/>
      <c r="KXU4" s="102"/>
      <c r="KXV4" s="102"/>
      <c r="KXW4" s="102"/>
      <c r="KXX4" s="102"/>
      <c r="KXY4" s="102"/>
      <c r="KXZ4" s="102"/>
      <c r="KYA4" s="102"/>
      <c r="KYB4" s="102"/>
      <c r="KYC4" s="102"/>
      <c r="KYD4" s="102"/>
      <c r="KYE4" s="102"/>
      <c r="KYF4" s="102"/>
      <c r="KYG4" s="102"/>
      <c r="KYH4" s="102"/>
      <c r="KYI4" s="102"/>
      <c r="KYJ4" s="102"/>
      <c r="KYK4" s="102"/>
      <c r="KYL4" s="102"/>
      <c r="KYM4" s="102"/>
      <c r="KYN4" s="102"/>
      <c r="KYO4" s="102"/>
      <c r="KYP4" s="102"/>
      <c r="KYQ4" s="102"/>
      <c r="KYR4" s="102"/>
      <c r="KYS4" s="102"/>
      <c r="KYT4" s="102"/>
      <c r="KYU4" s="102"/>
      <c r="KYV4" s="102"/>
      <c r="KYW4" s="102"/>
      <c r="KYX4" s="102"/>
      <c r="KYY4" s="102"/>
      <c r="KYZ4" s="102"/>
      <c r="KZA4" s="102"/>
      <c r="KZB4" s="102"/>
      <c r="KZC4" s="102"/>
      <c r="KZD4" s="102"/>
      <c r="KZE4" s="102"/>
      <c r="KZF4" s="102"/>
      <c r="KZG4" s="102"/>
      <c r="KZH4" s="102"/>
      <c r="KZI4" s="102"/>
      <c r="KZJ4" s="102"/>
      <c r="KZK4" s="102"/>
      <c r="KZL4" s="102"/>
      <c r="KZM4" s="102"/>
      <c r="KZN4" s="102"/>
      <c r="KZO4" s="102"/>
      <c r="KZP4" s="102"/>
      <c r="KZQ4" s="102"/>
      <c r="KZR4" s="102"/>
      <c r="KZS4" s="102"/>
      <c r="KZT4" s="102"/>
      <c r="KZU4" s="102"/>
      <c r="KZV4" s="102"/>
      <c r="KZW4" s="102"/>
      <c r="KZX4" s="102"/>
      <c r="KZY4" s="102"/>
      <c r="KZZ4" s="102"/>
      <c r="LAA4" s="102"/>
      <c r="LAB4" s="102"/>
      <c r="LAC4" s="102"/>
      <c r="LAD4" s="102"/>
      <c r="LAE4" s="102"/>
      <c r="LAF4" s="102"/>
      <c r="LAG4" s="102"/>
      <c r="LAH4" s="102"/>
      <c r="LAI4" s="102"/>
      <c r="LAJ4" s="102"/>
      <c r="LAK4" s="102"/>
      <c r="LAL4" s="102"/>
      <c r="LAM4" s="102"/>
      <c r="LAN4" s="102"/>
      <c r="LAO4" s="102"/>
      <c r="LAP4" s="102"/>
      <c r="LAQ4" s="102"/>
      <c r="LAR4" s="102"/>
      <c r="LAS4" s="102"/>
      <c r="LAT4" s="102"/>
      <c r="LAU4" s="102"/>
      <c r="LAV4" s="102"/>
      <c r="LAW4" s="102"/>
      <c r="LAX4" s="102"/>
      <c r="LAY4" s="102"/>
      <c r="LAZ4" s="102"/>
      <c r="LBA4" s="102"/>
      <c r="LBB4" s="102"/>
      <c r="LBC4" s="102"/>
      <c r="LBD4" s="102"/>
      <c r="LBE4" s="102"/>
      <c r="LBF4" s="102"/>
      <c r="LBG4" s="102"/>
      <c r="LBH4" s="102"/>
      <c r="LBI4" s="102"/>
      <c r="LBJ4" s="102"/>
      <c r="LBK4" s="102"/>
      <c r="LBL4" s="102"/>
      <c r="LBM4" s="102"/>
      <c r="LBN4" s="102"/>
      <c r="LBO4" s="102"/>
      <c r="LBP4" s="102"/>
      <c r="LBQ4" s="102"/>
      <c r="LBR4" s="102"/>
      <c r="LBS4" s="102"/>
      <c r="LBT4" s="102"/>
      <c r="LBU4" s="102"/>
      <c r="LBV4" s="102"/>
      <c r="LBW4" s="102"/>
      <c r="LBX4" s="102"/>
      <c r="LBY4" s="102"/>
      <c r="LBZ4" s="102"/>
      <c r="LCA4" s="102"/>
      <c r="LCB4" s="102"/>
      <c r="LCC4" s="102"/>
      <c r="LCD4" s="102"/>
      <c r="LCE4" s="102"/>
      <c r="LCF4" s="102"/>
      <c r="LCG4" s="102"/>
      <c r="LCH4" s="102"/>
      <c r="LCI4" s="102"/>
      <c r="LCJ4" s="102"/>
      <c r="LCK4" s="102"/>
      <c r="LCL4" s="102"/>
      <c r="LCM4" s="102"/>
      <c r="LCN4" s="102"/>
      <c r="LCO4" s="102"/>
      <c r="LCP4" s="102"/>
      <c r="LCQ4" s="102"/>
      <c r="LCR4" s="102"/>
      <c r="LCS4" s="102"/>
      <c r="LCT4" s="102"/>
      <c r="LCU4" s="102"/>
      <c r="LCV4" s="102"/>
      <c r="LCW4" s="102"/>
      <c r="LCX4" s="102"/>
      <c r="LCY4" s="102"/>
      <c r="LCZ4" s="102"/>
      <c r="LDA4" s="102"/>
      <c r="LDB4" s="102"/>
      <c r="LDC4" s="102"/>
      <c r="LDD4" s="102"/>
      <c r="LDE4" s="102"/>
      <c r="LDF4" s="102"/>
      <c r="LDG4" s="102"/>
      <c r="LDH4" s="102"/>
      <c r="LDI4" s="102"/>
      <c r="LDJ4" s="102"/>
      <c r="LDK4" s="102"/>
      <c r="LDL4" s="102"/>
      <c r="LDM4" s="102"/>
      <c r="LDN4" s="102"/>
      <c r="LDO4" s="102"/>
      <c r="LDP4" s="102"/>
      <c r="LDQ4" s="102"/>
      <c r="LDR4" s="102"/>
      <c r="LDS4" s="102"/>
      <c r="LDT4" s="102"/>
      <c r="LDU4" s="102"/>
      <c r="LDV4" s="102"/>
      <c r="LDW4" s="102"/>
      <c r="LDX4" s="102"/>
      <c r="LDY4" s="102"/>
      <c r="LDZ4" s="102"/>
      <c r="LEA4" s="102"/>
      <c r="LEB4" s="102"/>
      <c r="LEC4" s="102"/>
      <c r="LED4" s="102"/>
      <c r="LEE4" s="102"/>
      <c r="LEF4" s="102"/>
      <c r="LEG4" s="102"/>
      <c r="LEH4" s="102"/>
      <c r="LEI4" s="102"/>
      <c r="LEJ4" s="102"/>
      <c r="LEK4" s="102"/>
      <c r="LEL4" s="102"/>
      <c r="LEM4" s="102"/>
      <c r="LEN4" s="102"/>
      <c r="LEO4" s="102"/>
      <c r="LEP4" s="102"/>
      <c r="LEQ4" s="102"/>
      <c r="LER4" s="102"/>
      <c r="LES4" s="102"/>
      <c r="LET4" s="102"/>
      <c r="LEU4" s="102"/>
      <c r="LEV4" s="102"/>
      <c r="LEW4" s="102"/>
      <c r="LEX4" s="102"/>
      <c r="LEY4" s="102"/>
      <c r="LEZ4" s="102"/>
      <c r="LFA4" s="102"/>
      <c r="LFB4" s="102"/>
      <c r="LFC4" s="102"/>
      <c r="LFD4" s="102"/>
      <c r="LFE4" s="102"/>
      <c r="LFF4" s="102"/>
      <c r="LFG4" s="102"/>
      <c r="LFH4" s="102"/>
      <c r="LFI4" s="102"/>
      <c r="LFJ4" s="102"/>
      <c r="LFK4" s="102"/>
      <c r="LFL4" s="102"/>
      <c r="LFM4" s="102"/>
      <c r="LFN4" s="102"/>
      <c r="LFO4" s="102"/>
      <c r="LFP4" s="102"/>
      <c r="LFQ4" s="102"/>
      <c r="LFR4" s="102"/>
      <c r="LFS4" s="102"/>
      <c r="LFT4" s="102"/>
      <c r="LFU4" s="102"/>
      <c r="LFV4" s="102"/>
      <c r="LFW4" s="102"/>
      <c r="LFX4" s="102"/>
      <c r="LFY4" s="102"/>
      <c r="LFZ4" s="102"/>
      <c r="LGA4" s="102"/>
      <c r="LGB4" s="102"/>
      <c r="LGC4" s="102"/>
      <c r="LGD4" s="102"/>
      <c r="LGE4" s="102"/>
      <c r="LGF4" s="102"/>
      <c r="LGG4" s="102"/>
      <c r="LGH4" s="102"/>
      <c r="LGI4" s="102"/>
      <c r="LGJ4" s="102"/>
      <c r="LGK4" s="102"/>
      <c r="LGL4" s="102"/>
      <c r="LGM4" s="102"/>
      <c r="LGN4" s="102"/>
      <c r="LGO4" s="102"/>
      <c r="LGP4" s="102"/>
      <c r="LGQ4" s="102"/>
      <c r="LGR4" s="102"/>
      <c r="LGS4" s="102"/>
      <c r="LGT4" s="102"/>
      <c r="LGU4" s="102"/>
      <c r="LGV4" s="102"/>
      <c r="LGW4" s="102"/>
      <c r="LGX4" s="102"/>
      <c r="LGY4" s="102"/>
      <c r="LGZ4" s="102"/>
      <c r="LHA4" s="102"/>
      <c r="LHB4" s="102"/>
      <c r="LHC4" s="102"/>
      <c r="LHD4" s="102"/>
      <c r="LHE4" s="102"/>
      <c r="LHF4" s="102"/>
      <c r="LHG4" s="102"/>
      <c r="LHH4" s="102"/>
      <c r="LHI4" s="102"/>
      <c r="LHJ4" s="102"/>
      <c r="LHK4" s="102"/>
      <c r="LHL4" s="102"/>
      <c r="LHM4" s="102"/>
      <c r="LHN4" s="102"/>
      <c r="LHO4" s="102"/>
      <c r="LHP4" s="102"/>
      <c r="LHQ4" s="102"/>
      <c r="LHR4" s="102"/>
      <c r="LHS4" s="102"/>
      <c r="LHT4" s="102"/>
      <c r="LHU4" s="102"/>
      <c r="LHV4" s="102"/>
      <c r="LHW4" s="102"/>
      <c r="LHX4" s="102"/>
      <c r="LHY4" s="102"/>
      <c r="LHZ4" s="102"/>
      <c r="LIA4" s="102"/>
      <c r="LIB4" s="102"/>
      <c r="LIC4" s="102"/>
      <c r="LID4" s="102"/>
      <c r="LIE4" s="102"/>
      <c r="LIF4" s="102"/>
      <c r="LIG4" s="102"/>
      <c r="LIH4" s="102"/>
      <c r="LII4" s="102"/>
      <c r="LIJ4" s="102"/>
      <c r="LIK4" s="102"/>
      <c r="LIL4" s="102"/>
      <c r="LIM4" s="102"/>
      <c r="LIN4" s="102"/>
      <c r="LIO4" s="102"/>
      <c r="LIP4" s="102"/>
      <c r="LIQ4" s="102"/>
      <c r="LIR4" s="102"/>
      <c r="LIS4" s="102"/>
      <c r="LIT4" s="102"/>
      <c r="LIU4" s="102"/>
      <c r="LIV4" s="102"/>
      <c r="LIW4" s="102"/>
      <c r="LIX4" s="102"/>
      <c r="LIY4" s="102"/>
      <c r="LIZ4" s="102"/>
      <c r="LJA4" s="102"/>
      <c r="LJB4" s="102"/>
      <c r="LJC4" s="102"/>
      <c r="LJD4" s="102"/>
      <c r="LJE4" s="102"/>
      <c r="LJF4" s="102"/>
      <c r="LJG4" s="102"/>
      <c r="LJH4" s="102"/>
      <c r="LJI4" s="102"/>
      <c r="LJJ4" s="102"/>
      <c r="LJK4" s="102"/>
      <c r="LJL4" s="102"/>
      <c r="LJM4" s="102"/>
      <c r="LJN4" s="102"/>
      <c r="LJO4" s="102"/>
      <c r="LJP4" s="102"/>
      <c r="LJQ4" s="102"/>
      <c r="LJR4" s="102"/>
      <c r="LJS4" s="102"/>
      <c r="LJT4" s="102"/>
      <c r="LJU4" s="102"/>
      <c r="LJV4" s="102"/>
      <c r="LJW4" s="102"/>
      <c r="LJX4" s="102"/>
      <c r="LJY4" s="102"/>
      <c r="LJZ4" s="102"/>
      <c r="LKA4" s="102"/>
      <c r="LKB4" s="102"/>
      <c r="LKC4" s="102"/>
      <c r="LKD4" s="102"/>
      <c r="LKE4" s="102"/>
      <c r="LKF4" s="102"/>
      <c r="LKG4" s="102"/>
      <c r="LKH4" s="102"/>
      <c r="LKI4" s="102"/>
      <c r="LKJ4" s="102"/>
      <c r="LKK4" s="102"/>
      <c r="LKL4" s="102"/>
      <c r="LKM4" s="102"/>
      <c r="LKN4" s="102"/>
      <c r="LKO4" s="102"/>
      <c r="LKP4" s="102"/>
      <c r="LKQ4" s="102"/>
      <c r="LKR4" s="102"/>
      <c r="LKS4" s="102"/>
      <c r="LKT4" s="102"/>
      <c r="LKU4" s="102"/>
      <c r="LKV4" s="102"/>
      <c r="LKW4" s="102"/>
      <c r="LKX4" s="102"/>
      <c r="LKY4" s="102"/>
      <c r="LKZ4" s="102"/>
      <c r="LLA4" s="102"/>
      <c r="LLB4" s="102"/>
      <c r="LLC4" s="102"/>
      <c r="LLD4" s="102"/>
      <c r="LLE4" s="102"/>
      <c r="LLF4" s="102"/>
      <c r="LLG4" s="102"/>
      <c r="LLH4" s="102"/>
      <c r="LLI4" s="102"/>
      <c r="LLJ4" s="102"/>
      <c r="LLK4" s="102"/>
      <c r="LLL4" s="102"/>
      <c r="LLM4" s="102"/>
      <c r="LLN4" s="102"/>
      <c r="LLO4" s="102"/>
      <c r="LLP4" s="102"/>
      <c r="LLQ4" s="102"/>
      <c r="LLR4" s="102"/>
      <c r="LLS4" s="102"/>
      <c r="LLT4" s="102"/>
      <c r="LLU4" s="102"/>
      <c r="LLV4" s="102"/>
      <c r="LLW4" s="102"/>
      <c r="LLX4" s="102"/>
      <c r="LLY4" s="102"/>
      <c r="LLZ4" s="102"/>
      <c r="LMA4" s="102"/>
      <c r="LMB4" s="102"/>
      <c r="LMC4" s="102"/>
      <c r="LMD4" s="102"/>
      <c r="LME4" s="102"/>
      <c r="LMF4" s="102"/>
      <c r="LMG4" s="102"/>
      <c r="LMH4" s="102"/>
      <c r="LMI4" s="102"/>
      <c r="LMJ4" s="102"/>
      <c r="LMK4" s="102"/>
      <c r="LML4" s="102"/>
      <c r="LMM4" s="102"/>
      <c r="LMN4" s="102"/>
      <c r="LMO4" s="102"/>
      <c r="LMP4" s="102"/>
      <c r="LMQ4" s="102"/>
      <c r="LMR4" s="102"/>
      <c r="LMS4" s="102"/>
      <c r="LMT4" s="102"/>
      <c r="LMU4" s="102"/>
      <c r="LMV4" s="102"/>
      <c r="LMW4" s="102"/>
      <c r="LMX4" s="102"/>
      <c r="LMY4" s="102"/>
      <c r="LMZ4" s="102"/>
      <c r="LNA4" s="102"/>
      <c r="LNB4" s="102"/>
      <c r="LNC4" s="102"/>
      <c r="LND4" s="102"/>
      <c r="LNE4" s="102"/>
      <c r="LNF4" s="102"/>
      <c r="LNG4" s="102"/>
      <c r="LNH4" s="102"/>
      <c r="LNI4" s="102"/>
      <c r="LNJ4" s="102"/>
      <c r="LNK4" s="102"/>
      <c r="LNL4" s="102"/>
      <c r="LNM4" s="102"/>
      <c r="LNN4" s="102"/>
      <c r="LNO4" s="102"/>
      <c r="LNP4" s="102"/>
      <c r="LNQ4" s="102"/>
      <c r="LNR4" s="102"/>
      <c r="LNS4" s="102"/>
      <c r="LNT4" s="102"/>
      <c r="LNU4" s="102"/>
      <c r="LNV4" s="102"/>
      <c r="LNW4" s="102"/>
      <c r="LNX4" s="102"/>
      <c r="LNY4" s="102"/>
      <c r="LNZ4" s="102"/>
      <c r="LOA4" s="102"/>
      <c r="LOB4" s="102"/>
      <c r="LOC4" s="102"/>
      <c r="LOD4" s="102"/>
      <c r="LOE4" s="102"/>
      <c r="LOF4" s="102"/>
      <c r="LOG4" s="102"/>
      <c r="LOH4" s="102"/>
      <c r="LOI4" s="102"/>
      <c r="LOJ4" s="102"/>
      <c r="LOK4" s="102"/>
      <c r="LOL4" s="102"/>
      <c r="LOM4" s="102"/>
      <c r="LON4" s="102"/>
      <c r="LOO4" s="102"/>
      <c r="LOP4" s="102"/>
      <c r="LOQ4" s="102"/>
      <c r="LOR4" s="102"/>
      <c r="LOS4" s="102"/>
      <c r="LOT4" s="102"/>
      <c r="LOU4" s="102"/>
      <c r="LOV4" s="102"/>
      <c r="LOW4" s="102"/>
      <c r="LOX4" s="102"/>
      <c r="LOY4" s="102"/>
      <c r="LOZ4" s="102"/>
      <c r="LPA4" s="102"/>
      <c r="LPB4" s="102"/>
      <c r="LPC4" s="102"/>
      <c r="LPD4" s="102"/>
      <c r="LPE4" s="102"/>
      <c r="LPF4" s="102"/>
      <c r="LPG4" s="102"/>
      <c r="LPH4" s="102"/>
      <c r="LPI4" s="102"/>
      <c r="LPJ4" s="102"/>
      <c r="LPK4" s="102"/>
      <c r="LPL4" s="102"/>
      <c r="LPM4" s="102"/>
      <c r="LPN4" s="102"/>
      <c r="LPO4" s="102"/>
      <c r="LPP4" s="102"/>
      <c r="LPQ4" s="102"/>
      <c r="LPR4" s="102"/>
      <c r="LPS4" s="102"/>
      <c r="LPT4" s="102"/>
      <c r="LPU4" s="102"/>
      <c r="LPV4" s="102"/>
      <c r="LPW4" s="102"/>
      <c r="LPX4" s="102"/>
      <c r="LPY4" s="102"/>
      <c r="LPZ4" s="102"/>
      <c r="LQA4" s="102"/>
      <c r="LQB4" s="102"/>
      <c r="LQC4" s="102"/>
      <c r="LQD4" s="102"/>
      <c r="LQE4" s="102"/>
      <c r="LQF4" s="102"/>
      <c r="LQG4" s="102"/>
      <c r="LQH4" s="102"/>
      <c r="LQI4" s="102"/>
      <c r="LQJ4" s="102"/>
      <c r="LQK4" s="102"/>
      <c r="LQL4" s="102"/>
      <c r="LQM4" s="102"/>
      <c r="LQN4" s="102"/>
      <c r="LQO4" s="102"/>
      <c r="LQP4" s="102"/>
      <c r="LQQ4" s="102"/>
      <c r="LQR4" s="102"/>
      <c r="LQS4" s="102"/>
      <c r="LQT4" s="102"/>
      <c r="LQU4" s="102"/>
      <c r="LQV4" s="102"/>
      <c r="LQW4" s="102"/>
      <c r="LQX4" s="102"/>
      <c r="LQY4" s="102"/>
      <c r="LQZ4" s="102"/>
      <c r="LRA4" s="102"/>
      <c r="LRB4" s="102"/>
      <c r="LRC4" s="102"/>
      <c r="LRD4" s="102"/>
      <c r="LRE4" s="102"/>
      <c r="LRF4" s="102"/>
      <c r="LRG4" s="102"/>
      <c r="LRH4" s="102"/>
      <c r="LRI4" s="102"/>
      <c r="LRJ4" s="102"/>
      <c r="LRK4" s="102"/>
      <c r="LRL4" s="102"/>
      <c r="LRM4" s="102"/>
      <c r="LRN4" s="102"/>
      <c r="LRO4" s="102"/>
      <c r="LRP4" s="102"/>
      <c r="LRQ4" s="102"/>
      <c r="LRR4" s="102"/>
      <c r="LRS4" s="102"/>
      <c r="LRT4" s="102"/>
      <c r="LRU4" s="102"/>
      <c r="LRV4" s="102"/>
      <c r="LRW4" s="102"/>
      <c r="LRX4" s="102"/>
      <c r="LRY4" s="102"/>
      <c r="LRZ4" s="102"/>
      <c r="LSA4" s="102"/>
      <c r="LSB4" s="102"/>
      <c r="LSC4" s="102"/>
      <c r="LSD4" s="102"/>
      <c r="LSE4" s="102"/>
      <c r="LSF4" s="102"/>
      <c r="LSG4" s="102"/>
      <c r="LSH4" s="102"/>
      <c r="LSI4" s="102"/>
      <c r="LSJ4" s="102"/>
      <c r="LSK4" s="102"/>
      <c r="LSL4" s="102"/>
      <c r="LSM4" s="102"/>
      <c r="LSN4" s="102"/>
      <c r="LSO4" s="102"/>
      <c r="LSP4" s="102"/>
      <c r="LSQ4" s="102"/>
      <c r="LSR4" s="102"/>
      <c r="LSS4" s="102"/>
      <c r="LST4" s="102"/>
      <c r="LSU4" s="102"/>
      <c r="LSV4" s="102"/>
      <c r="LSW4" s="102"/>
      <c r="LSX4" s="102"/>
      <c r="LSY4" s="102"/>
      <c r="LSZ4" s="102"/>
      <c r="LTA4" s="102"/>
      <c r="LTB4" s="102"/>
      <c r="LTC4" s="102"/>
      <c r="LTD4" s="102"/>
      <c r="LTE4" s="102"/>
      <c r="LTF4" s="102"/>
      <c r="LTG4" s="102"/>
      <c r="LTH4" s="102"/>
      <c r="LTI4" s="102"/>
      <c r="LTJ4" s="102"/>
      <c r="LTK4" s="102"/>
      <c r="LTL4" s="102"/>
      <c r="LTM4" s="102"/>
      <c r="LTN4" s="102"/>
      <c r="LTO4" s="102"/>
      <c r="LTP4" s="102"/>
      <c r="LTQ4" s="102"/>
      <c r="LTR4" s="102"/>
      <c r="LTS4" s="102"/>
      <c r="LTT4" s="102"/>
      <c r="LTU4" s="102"/>
      <c r="LTV4" s="102"/>
      <c r="LTW4" s="102"/>
      <c r="LTX4" s="102"/>
      <c r="LTY4" s="102"/>
      <c r="LTZ4" s="102"/>
      <c r="LUA4" s="102"/>
      <c r="LUB4" s="102"/>
      <c r="LUC4" s="102"/>
      <c r="LUD4" s="102"/>
      <c r="LUE4" s="102"/>
      <c r="LUF4" s="102"/>
      <c r="LUG4" s="102"/>
      <c r="LUH4" s="102"/>
      <c r="LUI4" s="102"/>
      <c r="LUJ4" s="102"/>
      <c r="LUK4" s="102"/>
      <c r="LUL4" s="102"/>
      <c r="LUM4" s="102"/>
      <c r="LUN4" s="102"/>
      <c r="LUO4" s="102"/>
      <c r="LUP4" s="102"/>
      <c r="LUQ4" s="102"/>
      <c r="LUR4" s="102"/>
      <c r="LUS4" s="102"/>
      <c r="LUT4" s="102"/>
      <c r="LUU4" s="102"/>
      <c r="LUV4" s="102"/>
      <c r="LUW4" s="102"/>
      <c r="LUX4" s="102"/>
      <c r="LUY4" s="102"/>
      <c r="LUZ4" s="102"/>
      <c r="LVA4" s="102"/>
      <c r="LVB4" s="102"/>
      <c r="LVC4" s="102"/>
      <c r="LVD4" s="102"/>
      <c r="LVE4" s="102"/>
      <c r="LVF4" s="102"/>
      <c r="LVG4" s="102"/>
      <c r="LVH4" s="102"/>
      <c r="LVI4" s="102"/>
      <c r="LVJ4" s="102"/>
      <c r="LVK4" s="102"/>
      <c r="LVL4" s="102"/>
      <c r="LVM4" s="102"/>
      <c r="LVN4" s="102"/>
      <c r="LVO4" s="102"/>
      <c r="LVP4" s="102"/>
      <c r="LVQ4" s="102"/>
      <c r="LVR4" s="102"/>
      <c r="LVS4" s="102"/>
      <c r="LVT4" s="102"/>
      <c r="LVU4" s="102"/>
      <c r="LVV4" s="102"/>
      <c r="LVW4" s="102"/>
      <c r="LVX4" s="102"/>
      <c r="LVY4" s="102"/>
      <c r="LVZ4" s="102"/>
      <c r="LWA4" s="102"/>
      <c r="LWB4" s="102"/>
      <c r="LWC4" s="102"/>
      <c r="LWD4" s="102"/>
      <c r="LWE4" s="102"/>
      <c r="LWF4" s="102"/>
      <c r="LWG4" s="102"/>
      <c r="LWH4" s="102"/>
      <c r="LWI4" s="102"/>
      <c r="LWJ4" s="102"/>
      <c r="LWK4" s="102"/>
      <c r="LWL4" s="102"/>
      <c r="LWM4" s="102"/>
      <c r="LWN4" s="102"/>
      <c r="LWO4" s="102"/>
      <c r="LWP4" s="102"/>
      <c r="LWQ4" s="102"/>
      <c r="LWR4" s="102"/>
      <c r="LWS4" s="102"/>
      <c r="LWT4" s="102"/>
      <c r="LWU4" s="102"/>
      <c r="LWV4" s="102"/>
      <c r="LWW4" s="102"/>
      <c r="LWX4" s="102"/>
      <c r="LWY4" s="102"/>
      <c r="LWZ4" s="102"/>
      <c r="LXA4" s="102"/>
      <c r="LXB4" s="102"/>
      <c r="LXC4" s="102"/>
      <c r="LXD4" s="102"/>
      <c r="LXE4" s="102"/>
      <c r="LXF4" s="102"/>
      <c r="LXG4" s="102"/>
      <c r="LXH4" s="102"/>
      <c r="LXI4" s="102"/>
      <c r="LXJ4" s="102"/>
      <c r="LXK4" s="102"/>
      <c r="LXL4" s="102"/>
      <c r="LXM4" s="102"/>
      <c r="LXN4" s="102"/>
      <c r="LXO4" s="102"/>
      <c r="LXP4" s="102"/>
      <c r="LXQ4" s="102"/>
      <c r="LXR4" s="102"/>
      <c r="LXS4" s="102"/>
      <c r="LXT4" s="102"/>
      <c r="LXU4" s="102"/>
      <c r="LXV4" s="102"/>
      <c r="LXW4" s="102"/>
      <c r="LXX4" s="102"/>
      <c r="LXY4" s="102"/>
      <c r="LXZ4" s="102"/>
      <c r="LYA4" s="102"/>
      <c r="LYB4" s="102"/>
      <c r="LYC4" s="102"/>
      <c r="LYD4" s="102"/>
      <c r="LYE4" s="102"/>
      <c r="LYF4" s="102"/>
      <c r="LYG4" s="102"/>
      <c r="LYH4" s="102"/>
      <c r="LYI4" s="102"/>
      <c r="LYJ4" s="102"/>
      <c r="LYK4" s="102"/>
      <c r="LYL4" s="102"/>
      <c r="LYM4" s="102"/>
      <c r="LYN4" s="102"/>
      <c r="LYO4" s="102"/>
      <c r="LYP4" s="102"/>
      <c r="LYQ4" s="102"/>
      <c r="LYR4" s="102"/>
      <c r="LYS4" s="102"/>
      <c r="LYT4" s="102"/>
      <c r="LYU4" s="102"/>
      <c r="LYV4" s="102"/>
      <c r="LYW4" s="102"/>
      <c r="LYX4" s="102"/>
      <c r="LYY4" s="102"/>
      <c r="LYZ4" s="102"/>
      <c r="LZA4" s="102"/>
      <c r="LZB4" s="102"/>
      <c r="LZC4" s="102"/>
      <c r="LZD4" s="102"/>
      <c r="LZE4" s="102"/>
      <c r="LZF4" s="102"/>
      <c r="LZG4" s="102"/>
      <c r="LZH4" s="102"/>
      <c r="LZI4" s="102"/>
      <c r="LZJ4" s="102"/>
      <c r="LZK4" s="102"/>
      <c r="LZL4" s="102"/>
      <c r="LZM4" s="102"/>
      <c r="LZN4" s="102"/>
      <c r="LZO4" s="102"/>
      <c r="LZP4" s="102"/>
      <c r="LZQ4" s="102"/>
      <c r="LZR4" s="102"/>
      <c r="LZS4" s="102"/>
      <c r="LZT4" s="102"/>
      <c r="LZU4" s="102"/>
      <c r="LZV4" s="102"/>
      <c r="LZW4" s="102"/>
      <c r="LZX4" s="102"/>
      <c r="LZY4" s="102"/>
      <c r="LZZ4" s="102"/>
      <c r="MAA4" s="102"/>
      <c r="MAB4" s="102"/>
      <c r="MAC4" s="102"/>
      <c r="MAD4" s="102"/>
      <c r="MAE4" s="102"/>
      <c r="MAF4" s="102"/>
      <c r="MAG4" s="102"/>
      <c r="MAH4" s="102"/>
      <c r="MAI4" s="102"/>
      <c r="MAJ4" s="102"/>
      <c r="MAK4" s="102"/>
      <c r="MAL4" s="102"/>
      <c r="MAM4" s="102"/>
      <c r="MAN4" s="102"/>
      <c r="MAO4" s="102"/>
      <c r="MAP4" s="102"/>
      <c r="MAQ4" s="102"/>
      <c r="MAR4" s="102"/>
      <c r="MAS4" s="102"/>
      <c r="MAT4" s="102"/>
      <c r="MAU4" s="102"/>
      <c r="MAV4" s="102"/>
      <c r="MAW4" s="102"/>
      <c r="MAX4" s="102"/>
      <c r="MAY4" s="102"/>
      <c r="MAZ4" s="102"/>
      <c r="MBA4" s="102"/>
      <c r="MBB4" s="102"/>
      <c r="MBC4" s="102"/>
      <c r="MBD4" s="102"/>
      <c r="MBE4" s="102"/>
      <c r="MBF4" s="102"/>
      <c r="MBG4" s="102"/>
      <c r="MBH4" s="102"/>
      <c r="MBI4" s="102"/>
      <c r="MBJ4" s="102"/>
      <c r="MBK4" s="102"/>
      <c r="MBL4" s="102"/>
      <c r="MBM4" s="102"/>
      <c r="MBN4" s="102"/>
      <c r="MBO4" s="102"/>
      <c r="MBP4" s="102"/>
      <c r="MBQ4" s="102"/>
      <c r="MBR4" s="102"/>
      <c r="MBS4" s="102"/>
      <c r="MBT4" s="102"/>
      <c r="MBU4" s="102"/>
      <c r="MBV4" s="102"/>
      <c r="MBW4" s="102"/>
      <c r="MBX4" s="102"/>
      <c r="MBY4" s="102"/>
      <c r="MBZ4" s="102"/>
      <c r="MCA4" s="102"/>
      <c r="MCB4" s="102"/>
      <c r="MCC4" s="102"/>
      <c r="MCD4" s="102"/>
      <c r="MCE4" s="102"/>
      <c r="MCF4" s="102"/>
      <c r="MCG4" s="102"/>
      <c r="MCH4" s="102"/>
      <c r="MCI4" s="102"/>
      <c r="MCJ4" s="102"/>
      <c r="MCK4" s="102"/>
      <c r="MCL4" s="102"/>
      <c r="MCM4" s="102"/>
      <c r="MCN4" s="102"/>
      <c r="MCO4" s="102"/>
      <c r="MCP4" s="102"/>
      <c r="MCQ4" s="102"/>
      <c r="MCR4" s="102"/>
      <c r="MCS4" s="102"/>
      <c r="MCT4" s="102"/>
      <c r="MCU4" s="102"/>
      <c r="MCV4" s="102"/>
      <c r="MCW4" s="102"/>
      <c r="MCX4" s="102"/>
      <c r="MCY4" s="102"/>
      <c r="MCZ4" s="102"/>
      <c r="MDA4" s="102"/>
      <c r="MDB4" s="102"/>
      <c r="MDC4" s="102"/>
      <c r="MDD4" s="102"/>
      <c r="MDE4" s="102"/>
      <c r="MDF4" s="102"/>
      <c r="MDG4" s="102"/>
      <c r="MDH4" s="102"/>
      <c r="MDI4" s="102"/>
      <c r="MDJ4" s="102"/>
      <c r="MDK4" s="102"/>
      <c r="MDL4" s="102"/>
      <c r="MDM4" s="102"/>
      <c r="MDN4" s="102"/>
      <c r="MDO4" s="102"/>
      <c r="MDP4" s="102"/>
      <c r="MDQ4" s="102"/>
      <c r="MDR4" s="102"/>
      <c r="MDS4" s="102"/>
      <c r="MDT4" s="102"/>
      <c r="MDU4" s="102"/>
      <c r="MDV4" s="102"/>
      <c r="MDW4" s="102"/>
      <c r="MDX4" s="102"/>
      <c r="MDY4" s="102"/>
      <c r="MDZ4" s="102"/>
      <c r="MEA4" s="102"/>
      <c r="MEB4" s="102"/>
      <c r="MEC4" s="102"/>
      <c r="MED4" s="102"/>
      <c r="MEE4" s="102"/>
      <c r="MEF4" s="102"/>
      <c r="MEG4" s="102"/>
      <c r="MEH4" s="102"/>
      <c r="MEI4" s="102"/>
      <c r="MEJ4" s="102"/>
      <c r="MEK4" s="102"/>
      <c r="MEL4" s="102"/>
      <c r="MEM4" s="102"/>
      <c r="MEN4" s="102"/>
      <c r="MEO4" s="102"/>
      <c r="MEP4" s="102"/>
      <c r="MEQ4" s="102"/>
      <c r="MER4" s="102"/>
      <c r="MES4" s="102"/>
      <c r="MET4" s="102"/>
      <c r="MEU4" s="102"/>
      <c r="MEV4" s="102"/>
      <c r="MEW4" s="102"/>
      <c r="MEX4" s="102"/>
      <c r="MEY4" s="102"/>
      <c r="MEZ4" s="102"/>
      <c r="MFA4" s="102"/>
      <c r="MFB4" s="102"/>
      <c r="MFC4" s="102"/>
      <c r="MFD4" s="102"/>
      <c r="MFE4" s="102"/>
      <c r="MFF4" s="102"/>
      <c r="MFG4" s="102"/>
      <c r="MFH4" s="102"/>
      <c r="MFI4" s="102"/>
      <c r="MFJ4" s="102"/>
      <c r="MFK4" s="102"/>
      <c r="MFL4" s="102"/>
      <c r="MFM4" s="102"/>
      <c r="MFN4" s="102"/>
      <c r="MFO4" s="102"/>
      <c r="MFP4" s="102"/>
      <c r="MFQ4" s="102"/>
      <c r="MFR4" s="102"/>
      <c r="MFS4" s="102"/>
      <c r="MFT4" s="102"/>
      <c r="MFU4" s="102"/>
      <c r="MFV4" s="102"/>
      <c r="MFW4" s="102"/>
      <c r="MFX4" s="102"/>
      <c r="MFY4" s="102"/>
      <c r="MFZ4" s="102"/>
      <c r="MGA4" s="102"/>
      <c r="MGB4" s="102"/>
      <c r="MGC4" s="102"/>
      <c r="MGD4" s="102"/>
      <c r="MGE4" s="102"/>
      <c r="MGF4" s="102"/>
      <c r="MGG4" s="102"/>
      <c r="MGH4" s="102"/>
      <c r="MGI4" s="102"/>
      <c r="MGJ4" s="102"/>
      <c r="MGK4" s="102"/>
      <c r="MGL4" s="102"/>
      <c r="MGM4" s="102"/>
      <c r="MGN4" s="102"/>
      <c r="MGO4" s="102"/>
      <c r="MGP4" s="102"/>
      <c r="MGQ4" s="102"/>
      <c r="MGR4" s="102"/>
      <c r="MGS4" s="102"/>
      <c r="MGT4" s="102"/>
      <c r="MGU4" s="102"/>
      <c r="MGV4" s="102"/>
      <c r="MGW4" s="102"/>
      <c r="MGX4" s="102"/>
      <c r="MGY4" s="102"/>
      <c r="MGZ4" s="102"/>
      <c r="MHA4" s="102"/>
      <c r="MHB4" s="102"/>
      <c r="MHC4" s="102"/>
      <c r="MHD4" s="102"/>
      <c r="MHE4" s="102"/>
      <c r="MHF4" s="102"/>
      <c r="MHG4" s="102"/>
      <c r="MHH4" s="102"/>
      <c r="MHI4" s="102"/>
      <c r="MHJ4" s="102"/>
      <c r="MHK4" s="102"/>
      <c r="MHL4" s="102"/>
      <c r="MHM4" s="102"/>
      <c r="MHN4" s="102"/>
      <c r="MHO4" s="102"/>
      <c r="MHP4" s="102"/>
      <c r="MHQ4" s="102"/>
      <c r="MHR4" s="102"/>
      <c r="MHS4" s="102"/>
      <c r="MHT4" s="102"/>
      <c r="MHU4" s="102"/>
      <c r="MHV4" s="102"/>
      <c r="MHW4" s="102"/>
      <c r="MHX4" s="102"/>
      <c r="MHY4" s="102"/>
      <c r="MHZ4" s="102"/>
      <c r="MIA4" s="102"/>
      <c r="MIB4" s="102"/>
      <c r="MIC4" s="102"/>
      <c r="MID4" s="102"/>
      <c r="MIE4" s="102"/>
      <c r="MIF4" s="102"/>
      <c r="MIG4" s="102"/>
      <c r="MIH4" s="102"/>
      <c r="MII4" s="102"/>
      <c r="MIJ4" s="102"/>
      <c r="MIK4" s="102"/>
      <c r="MIL4" s="102"/>
      <c r="MIM4" s="102"/>
      <c r="MIN4" s="102"/>
      <c r="MIO4" s="102"/>
      <c r="MIP4" s="102"/>
      <c r="MIQ4" s="102"/>
      <c r="MIR4" s="102"/>
      <c r="MIS4" s="102"/>
      <c r="MIT4" s="102"/>
      <c r="MIU4" s="102"/>
      <c r="MIV4" s="102"/>
      <c r="MIW4" s="102"/>
      <c r="MIX4" s="102"/>
      <c r="MIY4" s="102"/>
      <c r="MIZ4" s="102"/>
      <c r="MJA4" s="102"/>
      <c r="MJB4" s="102"/>
      <c r="MJC4" s="102"/>
      <c r="MJD4" s="102"/>
      <c r="MJE4" s="102"/>
      <c r="MJF4" s="102"/>
      <c r="MJG4" s="102"/>
      <c r="MJH4" s="102"/>
      <c r="MJI4" s="102"/>
      <c r="MJJ4" s="102"/>
      <c r="MJK4" s="102"/>
      <c r="MJL4" s="102"/>
      <c r="MJM4" s="102"/>
      <c r="MJN4" s="102"/>
      <c r="MJO4" s="102"/>
      <c r="MJP4" s="102"/>
      <c r="MJQ4" s="102"/>
      <c r="MJR4" s="102"/>
      <c r="MJS4" s="102"/>
      <c r="MJT4" s="102"/>
      <c r="MJU4" s="102"/>
      <c r="MJV4" s="102"/>
      <c r="MJW4" s="102"/>
      <c r="MJX4" s="102"/>
      <c r="MJY4" s="102"/>
      <c r="MJZ4" s="102"/>
      <c r="MKA4" s="102"/>
      <c r="MKB4" s="102"/>
      <c r="MKC4" s="102"/>
      <c r="MKD4" s="102"/>
      <c r="MKE4" s="102"/>
      <c r="MKF4" s="102"/>
      <c r="MKG4" s="102"/>
      <c r="MKH4" s="102"/>
      <c r="MKI4" s="102"/>
      <c r="MKJ4" s="102"/>
      <c r="MKK4" s="102"/>
      <c r="MKL4" s="102"/>
      <c r="MKM4" s="102"/>
      <c r="MKN4" s="102"/>
      <c r="MKO4" s="102"/>
      <c r="MKP4" s="102"/>
      <c r="MKQ4" s="102"/>
      <c r="MKR4" s="102"/>
      <c r="MKS4" s="102"/>
      <c r="MKT4" s="102"/>
      <c r="MKU4" s="102"/>
      <c r="MKV4" s="102"/>
      <c r="MKW4" s="102"/>
      <c r="MKX4" s="102"/>
      <c r="MKY4" s="102"/>
      <c r="MKZ4" s="102"/>
      <c r="MLA4" s="102"/>
      <c r="MLB4" s="102"/>
      <c r="MLC4" s="102"/>
      <c r="MLD4" s="102"/>
      <c r="MLE4" s="102"/>
      <c r="MLF4" s="102"/>
      <c r="MLG4" s="102"/>
      <c r="MLH4" s="102"/>
      <c r="MLI4" s="102"/>
      <c r="MLJ4" s="102"/>
      <c r="MLK4" s="102"/>
      <c r="MLL4" s="102"/>
      <c r="MLM4" s="102"/>
      <c r="MLN4" s="102"/>
      <c r="MLO4" s="102"/>
      <c r="MLP4" s="102"/>
      <c r="MLQ4" s="102"/>
      <c r="MLR4" s="102"/>
      <c r="MLS4" s="102"/>
      <c r="MLT4" s="102"/>
      <c r="MLU4" s="102"/>
      <c r="MLV4" s="102"/>
      <c r="MLW4" s="102"/>
      <c r="MLX4" s="102"/>
      <c r="MLY4" s="102"/>
      <c r="MLZ4" s="102"/>
      <c r="MMA4" s="102"/>
      <c r="MMB4" s="102"/>
      <c r="MMC4" s="102"/>
      <c r="MMD4" s="102"/>
      <c r="MME4" s="102"/>
      <c r="MMF4" s="102"/>
      <c r="MMG4" s="102"/>
      <c r="MMH4" s="102"/>
      <c r="MMI4" s="102"/>
      <c r="MMJ4" s="102"/>
      <c r="MMK4" s="102"/>
      <c r="MML4" s="102"/>
      <c r="MMM4" s="102"/>
      <c r="MMN4" s="102"/>
      <c r="MMO4" s="102"/>
      <c r="MMP4" s="102"/>
      <c r="MMQ4" s="102"/>
      <c r="MMR4" s="102"/>
      <c r="MMS4" s="102"/>
      <c r="MMT4" s="102"/>
      <c r="MMU4" s="102"/>
      <c r="MMV4" s="102"/>
      <c r="MMW4" s="102"/>
      <c r="MMX4" s="102"/>
      <c r="MMY4" s="102"/>
      <c r="MMZ4" s="102"/>
      <c r="MNA4" s="102"/>
      <c r="MNB4" s="102"/>
      <c r="MNC4" s="102"/>
      <c r="MND4" s="102"/>
      <c r="MNE4" s="102"/>
      <c r="MNF4" s="102"/>
      <c r="MNG4" s="102"/>
      <c r="MNH4" s="102"/>
      <c r="MNI4" s="102"/>
      <c r="MNJ4" s="102"/>
      <c r="MNK4" s="102"/>
      <c r="MNL4" s="102"/>
      <c r="MNM4" s="102"/>
      <c r="MNN4" s="102"/>
      <c r="MNO4" s="102"/>
      <c r="MNP4" s="102"/>
      <c r="MNQ4" s="102"/>
      <c r="MNR4" s="102"/>
      <c r="MNS4" s="102"/>
      <c r="MNT4" s="102"/>
      <c r="MNU4" s="102"/>
      <c r="MNV4" s="102"/>
      <c r="MNW4" s="102"/>
      <c r="MNX4" s="102"/>
      <c r="MNY4" s="102"/>
      <c r="MNZ4" s="102"/>
      <c r="MOA4" s="102"/>
      <c r="MOB4" s="102"/>
      <c r="MOC4" s="102"/>
      <c r="MOD4" s="102"/>
      <c r="MOE4" s="102"/>
      <c r="MOF4" s="102"/>
      <c r="MOG4" s="102"/>
      <c r="MOH4" s="102"/>
      <c r="MOI4" s="102"/>
      <c r="MOJ4" s="102"/>
      <c r="MOK4" s="102"/>
      <c r="MOL4" s="102"/>
      <c r="MOM4" s="102"/>
      <c r="MON4" s="102"/>
      <c r="MOO4" s="102"/>
      <c r="MOP4" s="102"/>
      <c r="MOQ4" s="102"/>
      <c r="MOR4" s="102"/>
      <c r="MOS4" s="102"/>
      <c r="MOT4" s="102"/>
      <c r="MOU4" s="102"/>
      <c r="MOV4" s="102"/>
      <c r="MOW4" s="102"/>
      <c r="MOX4" s="102"/>
      <c r="MOY4" s="102"/>
      <c r="MOZ4" s="102"/>
      <c r="MPA4" s="102"/>
      <c r="MPB4" s="102"/>
      <c r="MPC4" s="102"/>
      <c r="MPD4" s="102"/>
      <c r="MPE4" s="102"/>
      <c r="MPF4" s="102"/>
      <c r="MPG4" s="102"/>
      <c r="MPH4" s="102"/>
      <c r="MPI4" s="102"/>
      <c r="MPJ4" s="102"/>
      <c r="MPK4" s="102"/>
      <c r="MPL4" s="102"/>
      <c r="MPM4" s="102"/>
      <c r="MPN4" s="102"/>
      <c r="MPO4" s="102"/>
      <c r="MPP4" s="102"/>
      <c r="MPQ4" s="102"/>
      <c r="MPR4" s="102"/>
      <c r="MPS4" s="102"/>
      <c r="MPT4" s="102"/>
      <c r="MPU4" s="102"/>
      <c r="MPV4" s="102"/>
      <c r="MPW4" s="102"/>
      <c r="MPX4" s="102"/>
      <c r="MPY4" s="102"/>
      <c r="MPZ4" s="102"/>
      <c r="MQA4" s="102"/>
      <c r="MQB4" s="102"/>
      <c r="MQC4" s="102"/>
      <c r="MQD4" s="102"/>
      <c r="MQE4" s="102"/>
      <c r="MQF4" s="102"/>
      <c r="MQG4" s="102"/>
      <c r="MQH4" s="102"/>
      <c r="MQI4" s="102"/>
      <c r="MQJ4" s="102"/>
      <c r="MQK4" s="102"/>
      <c r="MQL4" s="102"/>
      <c r="MQM4" s="102"/>
      <c r="MQN4" s="102"/>
      <c r="MQO4" s="102"/>
      <c r="MQP4" s="102"/>
      <c r="MQQ4" s="102"/>
      <c r="MQR4" s="102"/>
      <c r="MQS4" s="102"/>
      <c r="MQT4" s="102"/>
      <c r="MQU4" s="102"/>
      <c r="MQV4" s="102"/>
      <c r="MQW4" s="102"/>
      <c r="MQX4" s="102"/>
      <c r="MQY4" s="102"/>
      <c r="MQZ4" s="102"/>
      <c r="MRA4" s="102"/>
      <c r="MRB4" s="102"/>
      <c r="MRC4" s="102"/>
      <c r="MRD4" s="102"/>
      <c r="MRE4" s="102"/>
      <c r="MRF4" s="102"/>
      <c r="MRG4" s="102"/>
      <c r="MRH4" s="102"/>
      <c r="MRI4" s="102"/>
      <c r="MRJ4" s="102"/>
      <c r="MRK4" s="102"/>
      <c r="MRL4" s="102"/>
      <c r="MRM4" s="102"/>
      <c r="MRN4" s="102"/>
      <c r="MRO4" s="102"/>
      <c r="MRP4" s="102"/>
      <c r="MRQ4" s="102"/>
      <c r="MRR4" s="102"/>
      <c r="MRS4" s="102"/>
      <c r="MRT4" s="102"/>
      <c r="MRU4" s="102"/>
      <c r="MRV4" s="102"/>
      <c r="MRW4" s="102"/>
      <c r="MRX4" s="102"/>
      <c r="MRY4" s="102"/>
      <c r="MRZ4" s="102"/>
      <c r="MSA4" s="102"/>
      <c r="MSB4" s="102"/>
      <c r="MSC4" s="102"/>
      <c r="MSD4" s="102"/>
      <c r="MSE4" s="102"/>
      <c r="MSF4" s="102"/>
      <c r="MSG4" s="102"/>
      <c r="MSH4" s="102"/>
      <c r="MSI4" s="102"/>
      <c r="MSJ4" s="102"/>
      <c r="MSK4" s="102"/>
      <c r="MSL4" s="102"/>
      <c r="MSM4" s="102"/>
      <c r="MSN4" s="102"/>
      <c r="MSO4" s="102"/>
      <c r="MSP4" s="102"/>
      <c r="MSQ4" s="102"/>
      <c r="MSR4" s="102"/>
      <c r="MSS4" s="102"/>
      <c r="MST4" s="102"/>
      <c r="MSU4" s="102"/>
      <c r="MSV4" s="102"/>
      <c r="MSW4" s="102"/>
      <c r="MSX4" s="102"/>
      <c r="MSY4" s="102"/>
      <c r="MSZ4" s="102"/>
      <c r="MTA4" s="102"/>
      <c r="MTB4" s="102"/>
      <c r="MTC4" s="102"/>
      <c r="MTD4" s="102"/>
      <c r="MTE4" s="102"/>
      <c r="MTF4" s="102"/>
      <c r="MTG4" s="102"/>
      <c r="MTH4" s="102"/>
      <c r="MTI4" s="102"/>
      <c r="MTJ4" s="102"/>
      <c r="MTK4" s="102"/>
      <c r="MTL4" s="102"/>
      <c r="MTM4" s="102"/>
      <c r="MTN4" s="102"/>
      <c r="MTO4" s="102"/>
      <c r="MTP4" s="102"/>
      <c r="MTQ4" s="102"/>
      <c r="MTR4" s="102"/>
      <c r="MTS4" s="102"/>
      <c r="MTT4" s="102"/>
      <c r="MTU4" s="102"/>
      <c r="MTV4" s="102"/>
      <c r="MTW4" s="102"/>
      <c r="MTX4" s="102"/>
      <c r="MTY4" s="102"/>
      <c r="MTZ4" s="102"/>
      <c r="MUA4" s="102"/>
      <c r="MUB4" s="102"/>
      <c r="MUC4" s="102"/>
      <c r="MUD4" s="102"/>
      <c r="MUE4" s="102"/>
      <c r="MUF4" s="102"/>
      <c r="MUG4" s="102"/>
      <c r="MUH4" s="102"/>
      <c r="MUI4" s="102"/>
      <c r="MUJ4" s="102"/>
      <c r="MUK4" s="102"/>
      <c r="MUL4" s="102"/>
      <c r="MUM4" s="102"/>
      <c r="MUN4" s="102"/>
      <c r="MUO4" s="102"/>
      <c r="MUP4" s="102"/>
      <c r="MUQ4" s="102"/>
      <c r="MUR4" s="102"/>
      <c r="MUS4" s="102"/>
      <c r="MUT4" s="102"/>
      <c r="MUU4" s="102"/>
      <c r="MUV4" s="102"/>
      <c r="MUW4" s="102"/>
      <c r="MUX4" s="102"/>
      <c r="MUY4" s="102"/>
      <c r="MUZ4" s="102"/>
      <c r="MVA4" s="102"/>
      <c r="MVB4" s="102"/>
      <c r="MVC4" s="102"/>
      <c r="MVD4" s="102"/>
      <c r="MVE4" s="102"/>
      <c r="MVF4" s="102"/>
      <c r="MVG4" s="102"/>
      <c r="MVH4" s="102"/>
      <c r="MVI4" s="102"/>
      <c r="MVJ4" s="102"/>
      <c r="MVK4" s="102"/>
      <c r="MVL4" s="102"/>
      <c r="MVM4" s="102"/>
      <c r="MVN4" s="102"/>
      <c r="MVO4" s="102"/>
      <c r="MVP4" s="102"/>
      <c r="MVQ4" s="102"/>
      <c r="MVR4" s="102"/>
      <c r="MVS4" s="102"/>
      <c r="MVT4" s="102"/>
      <c r="MVU4" s="102"/>
      <c r="MVV4" s="102"/>
      <c r="MVW4" s="102"/>
      <c r="MVX4" s="102"/>
      <c r="MVY4" s="102"/>
      <c r="MVZ4" s="102"/>
      <c r="MWA4" s="102"/>
      <c r="MWB4" s="102"/>
      <c r="MWC4" s="102"/>
      <c r="MWD4" s="102"/>
      <c r="MWE4" s="102"/>
      <c r="MWF4" s="102"/>
      <c r="MWG4" s="102"/>
      <c r="MWH4" s="102"/>
      <c r="MWI4" s="102"/>
      <c r="MWJ4" s="102"/>
      <c r="MWK4" s="102"/>
      <c r="MWL4" s="102"/>
      <c r="MWM4" s="102"/>
      <c r="MWN4" s="102"/>
      <c r="MWO4" s="102"/>
      <c r="MWP4" s="102"/>
      <c r="MWQ4" s="102"/>
      <c r="MWR4" s="102"/>
      <c r="MWS4" s="102"/>
      <c r="MWT4" s="102"/>
      <c r="MWU4" s="102"/>
      <c r="MWV4" s="102"/>
      <c r="MWW4" s="102"/>
      <c r="MWX4" s="102"/>
      <c r="MWY4" s="102"/>
      <c r="MWZ4" s="102"/>
      <c r="MXA4" s="102"/>
      <c r="MXB4" s="102"/>
      <c r="MXC4" s="102"/>
      <c r="MXD4" s="102"/>
      <c r="MXE4" s="102"/>
      <c r="MXF4" s="102"/>
      <c r="MXG4" s="102"/>
      <c r="MXH4" s="102"/>
      <c r="MXI4" s="102"/>
      <c r="MXJ4" s="102"/>
      <c r="MXK4" s="102"/>
      <c r="MXL4" s="102"/>
      <c r="MXM4" s="102"/>
      <c r="MXN4" s="102"/>
      <c r="MXO4" s="102"/>
      <c r="MXP4" s="102"/>
      <c r="MXQ4" s="102"/>
      <c r="MXR4" s="102"/>
      <c r="MXS4" s="102"/>
      <c r="MXT4" s="102"/>
      <c r="MXU4" s="102"/>
      <c r="MXV4" s="102"/>
      <c r="MXW4" s="102"/>
      <c r="MXX4" s="102"/>
      <c r="MXY4" s="102"/>
      <c r="MXZ4" s="102"/>
      <c r="MYA4" s="102"/>
      <c r="MYB4" s="102"/>
      <c r="MYC4" s="102"/>
      <c r="MYD4" s="102"/>
      <c r="MYE4" s="102"/>
      <c r="MYF4" s="102"/>
      <c r="MYG4" s="102"/>
      <c r="MYH4" s="102"/>
      <c r="MYI4" s="102"/>
      <c r="MYJ4" s="102"/>
      <c r="MYK4" s="102"/>
      <c r="MYL4" s="102"/>
      <c r="MYM4" s="102"/>
      <c r="MYN4" s="102"/>
      <c r="MYO4" s="102"/>
      <c r="MYP4" s="102"/>
      <c r="MYQ4" s="102"/>
      <c r="MYR4" s="102"/>
      <c r="MYS4" s="102"/>
      <c r="MYT4" s="102"/>
      <c r="MYU4" s="102"/>
      <c r="MYV4" s="102"/>
      <c r="MYW4" s="102"/>
      <c r="MYX4" s="102"/>
      <c r="MYY4" s="102"/>
      <c r="MYZ4" s="102"/>
      <c r="MZA4" s="102"/>
      <c r="MZB4" s="102"/>
      <c r="MZC4" s="102"/>
      <c r="MZD4" s="102"/>
      <c r="MZE4" s="102"/>
      <c r="MZF4" s="102"/>
      <c r="MZG4" s="102"/>
      <c r="MZH4" s="102"/>
      <c r="MZI4" s="102"/>
      <c r="MZJ4" s="102"/>
      <c r="MZK4" s="102"/>
      <c r="MZL4" s="102"/>
      <c r="MZM4" s="102"/>
      <c r="MZN4" s="102"/>
      <c r="MZO4" s="102"/>
      <c r="MZP4" s="102"/>
      <c r="MZQ4" s="102"/>
      <c r="MZR4" s="102"/>
      <c r="MZS4" s="102"/>
      <c r="MZT4" s="102"/>
      <c r="MZU4" s="102"/>
      <c r="MZV4" s="102"/>
      <c r="MZW4" s="102"/>
      <c r="MZX4" s="102"/>
      <c r="MZY4" s="102"/>
      <c r="MZZ4" s="102"/>
      <c r="NAA4" s="102"/>
      <c r="NAB4" s="102"/>
      <c r="NAC4" s="102"/>
      <c r="NAD4" s="102"/>
      <c r="NAE4" s="102"/>
      <c r="NAF4" s="102"/>
      <c r="NAG4" s="102"/>
      <c r="NAH4" s="102"/>
      <c r="NAI4" s="102"/>
      <c r="NAJ4" s="102"/>
      <c r="NAK4" s="102"/>
      <c r="NAL4" s="102"/>
      <c r="NAM4" s="102"/>
      <c r="NAN4" s="102"/>
      <c r="NAO4" s="102"/>
      <c r="NAP4" s="102"/>
      <c r="NAQ4" s="102"/>
      <c r="NAR4" s="102"/>
      <c r="NAS4" s="102"/>
      <c r="NAT4" s="102"/>
      <c r="NAU4" s="102"/>
      <c r="NAV4" s="102"/>
      <c r="NAW4" s="102"/>
      <c r="NAX4" s="102"/>
      <c r="NAY4" s="102"/>
      <c r="NAZ4" s="102"/>
      <c r="NBA4" s="102"/>
      <c r="NBB4" s="102"/>
      <c r="NBC4" s="102"/>
      <c r="NBD4" s="102"/>
      <c r="NBE4" s="102"/>
      <c r="NBF4" s="102"/>
      <c r="NBG4" s="102"/>
      <c r="NBH4" s="102"/>
      <c r="NBI4" s="102"/>
      <c r="NBJ4" s="102"/>
      <c r="NBK4" s="102"/>
      <c r="NBL4" s="102"/>
      <c r="NBM4" s="102"/>
      <c r="NBN4" s="102"/>
      <c r="NBO4" s="102"/>
      <c r="NBP4" s="102"/>
      <c r="NBQ4" s="102"/>
      <c r="NBR4" s="102"/>
      <c r="NBS4" s="102"/>
      <c r="NBT4" s="102"/>
      <c r="NBU4" s="102"/>
      <c r="NBV4" s="102"/>
      <c r="NBW4" s="102"/>
      <c r="NBX4" s="102"/>
      <c r="NBY4" s="102"/>
      <c r="NBZ4" s="102"/>
      <c r="NCA4" s="102"/>
      <c r="NCB4" s="102"/>
      <c r="NCC4" s="102"/>
      <c r="NCD4" s="102"/>
      <c r="NCE4" s="102"/>
      <c r="NCF4" s="102"/>
      <c r="NCG4" s="102"/>
      <c r="NCH4" s="102"/>
      <c r="NCI4" s="102"/>
      <c r="NCJ4" s="102"/>
      <c r="NCK4" s="102"/>
      <c r="NCL4" s="102"/>
      <c r="NCM4" s="102"/>
      <c r="NCN4" s="102"/>
      <c r="NCO4" s="102"/>
      <c r="NCP4" s="102"/>
      <c r="NCQ4" s="102"/>
      <c r="NCR4" s="102"/>
      <c r="NCS4" s="102"/>
      <c r="NCT4" s="102"/>
      <c r="NCU4" s="102"/>
      <c r="NCV4" s="102"/>
      <c r="NCW4" s="102"/>
      <c r="NCX4" s="102"/>
      <c r="NCY4" s="102"/>
      <c r="NCZ4" s="102"/>
      <c r="NDA4" s="102"/>
      <c r="NDB4" s="102"/>
      <c r="NDC4" s="102"/>
      <c r="NDD4" s="102"/>
      <c r="NDE4" s="102"/>
      <c r="NDF4" s="102"/>
      <c r="NDG4" s="102"/>
      <c r="NDH4" s="102"/>
      <c r="NDI4" s="102"/>
      <c r="NDJ4" s="102"/>
      <c r="NDK4" s="102"/>
      <c r="NDL4" s="102"/>
      <c r="NDM4" s="102"/>
      <c r="NDN4" s="102"/>
      <c r="NDO4" s="102"/>
      <c r="NDP4" s="102"/>
      <c r="NDQ4" s="102"/>
      <c r="NDR4" s="102"/>
      <c r="NDS4" s="102"/>
      <c r="NDT4" s="102"/>
      <c r="NDU4" s="102"/>
      <c r="NDV4" s="102"/>
      <c r="NDW4" s="102"/>
      <c r="NDX4" s="102"/>
      <c r="NDY4" s="102"/>
      <c r="NDZ4" s="102"/>
      <c r="NEA4" s="102"/>
      <c r="NEB4" s="102"/>
      <c r="NEC4" s="102"/>
      <c r="NED4" s="102"/>
      <c r="NEE4" s="102"/>
      <c r="NEF4" s="102"/>
      <c r="NEG4" s="102"/>
      <c r="NEH4" s="102"/>
      <c r="NEI4" s="102"/>
      <c r="NEJ4" s="102"/>
      <c r="NEK4" s="102"/>
      <c r="NEL4" s="102"/>
      <c r="NEM4" s="102"/>
      <c r="NEN4" s="102"/>
      <c r="NEO4" s="102"/>
      <c r="NEP4" s="102"/>
      <c r="NEQ4" s="102"/>
      <c r="NER4" s="102"/>
      <c r="NES4" s="102"/>
      <c r="NET4" s="102"/>
      <c r="NEU4" s="102"/>
      <c r="NEV4" s="102"/>
      <c r="NEW4" s="102"/>
      <c r="NEX4" s="102"/>
      <c r="NEY4" s="102"/>
      <c r="NEZ4" s="102"/>
      <c r="NFA4" s="102"/>
      <c r="NFB4" s="102"/>
      <c r="NFC4" s="102"/>
      <c r="NFD4" s="102"/>
      <c r="NFE4" s="102"/>
      <c r="NFF4" s="102"/>
      <c r="NFG4" s="102"/>
      <c r="NFH4" s="102"/>
      <c r="NFI4" s="102"/>
      <c r="NFJ4" s="102"/>
      <c r="NFK4" s="102"/>
      <c r="NFL4" s="102"/>
      <c r="NFM4" s="102"/>
      <c r="NFN4" s="102"/>
      <c r="NFO4" s="102"/>
      <c r="NFP4" s="102"/>
      <c r="NFQ4" s="102"/>
      <c r="NFR4" s="102"/>
      <c r="NFS4" s="102"/>
      <c r="NFT4" s="102"/>
      <c r="NFU4" s="102"/>
      <c r="NFV4" s="102"/>
      <c r="NFW4" s="102"/>
      <c r="NFX4" s="102"/>
      <c r="NFY4" s="102"/>
      <c r="NFZ4" s="102"/>
      <c r="NGA4" s="102"/>
      <c r="NGB4" s="102"/>
      <c r="NGC4" s="102"/>
      <c r="NGD4" s="102"/>
      <c r="NGE4" s="102"/>
      <c r="NGF4" s="102"/>
      <c r="NGG4" s="102"/>
      <c r="NGH4" s="102"/>
      <c r="NGI4" s="102"/>
      <c r="NGJ4" s="102"/>
      <c r="NGK4" s="102"/>
      <c r="NGL4" s="102"/>
      <c r="NGM4" s="102"/>
      <c r="NGN4" s="102"/>
      <c r="NGO4" s="102"/>
      <c r="NGP4" s="102"/>
      <c r="NGQ4" s="102"/>
      <c r="NGR4" s="102"/>
      <c r="NGS4" s="102"/>
      <c r="NGT4" s="102"/>
      <c r="NGU4" s="102"/>
      <c r="NGV4" s="102"/>
      <c r="NGW4" s="102"/>
      <c r="NGX4" s="102"/>
      <c r="NGY4" s="102"/>
      <c r="NGZ4" s="102"/>
      <c r="NHA4" s="102"/>
      <c r="NHB4" s="102"/>
      <c r="NHC4" s="102"/>
      <c r="NHD4" s="102"/>
      <c r="NHE4" s="102"/>
      <c r="NHF4" s="102"/>
      <c r="NHG4" s="102"/>
      <c r="NHH4" s="102"/>
      <c r="NHI4" s="102"/>
      <c r="NHJ4" s="102"/>
      <c r="NHK4" s="102"/>
      <c r="NHL4" s="102"/>
      <c r="NHM4" s="102"/>
      <c r="NHN4" s="102"/>
      <c r="NHO4" s="102"/>
      <c r="NHP4" s="102"/>
      <c r="NHQ4" s="102"/>
      <c r="NHR4" s="102"/>
      <c r="NHS4" s="102"/>
      <c r="NHT4" s="102"/>
      <c r="NHU4" s="102"/>
      <c r="NHV4" s="102"/>
      <c r="NHW4" s="102"/>
      <c r="NHX4" s="102"/>
      <c r="NHY4" s="102"/>
      <c r="NHZ4" s="102"/>
      <c r="NIA4" s="102"/>
      <c r="NIB4" s="102"/>
      <c r="NIC4" s="102"/>
      <c r="NID4" s="102"/>
      <c r="NIE4" s="102"/>
      <c r="NIF4" s="102"/>
      <c r="NIG4" s="102"/>
      <c r="NIH4" s="102"/>
      <c r="NII4" s="102"/>
      <c r="NIJ4" s="102"/>
      <c r="NIK4" s="102"/>
      <c r="NIL4" s="102"/>
      <c r="NIM4" s="102"/>
      <c r="NIN4" s="102"/>
      <c r="NIO4" s="102"/>
      <c r="NIP4" s="102"/>
      <c r="NIQ4" s="102"/>
      <c r="NIR4" s="102"/>
      <c r="NIS4" s="102"/>
      <c r="NIT4" s="102"/>
      <c r="NIU4" s="102"/>
      <c r="NIV4" s="102"/>
      <c r="NIW4" s="102"/>
      <c r="NIX4" s="102"/>
      <c r="NIY4" s="102"/>
      <c r="NIZ4" s="102"/>
      <c r="NJA4" s="102"/>
      <c r="NJB4" s="102"/>
      <c r="NJC4" s="102"/>
      <c r="NJD4" s="102"/>
      <c r="NJE4" s="102"/>
      <c r="NJF4" s="102"/>
      <c r="NJG4" s="102"/>
      <c r="NJH4" s="102"/>
      <c r="NJI4" s="102"/>
      <c r="NJJ4" s="102"/>
      <c r="NJK4" s="102"/>
      <c r="NJL4" s="102"/>
      <c r="NJM4" s="102"/>
      <c r="NJN4" s="102"/>
      <c r="NJO4" s="102"/>
      <c r="NJP4" s="102"/>
      <c r="NJQ4" s="102"/>
      <c r="NJR4" s="102"/>
      <c r="NJS4" s="102"/>
      <c r="NJT4" s="102"/>
      <c r="NJU4" s="102"/>
      <c r="NJV4" s="102"/>
      <c r="NJW4" s="102"/>
      <c r="NJX4" s="102"/>
      <c r="NJY4" s="102"/>
      <c r="NJZ4" s="102"/>
      <c r="NKA4" s="102"/>
      <c r="NKB4" s="102"/>
      <c r="NKC4" s="102"/>
      <c r="NKD4" s="102"/>
      <c r="NKE4" s="102"/>
      <c r="NKF4" s="102"/>
      <c r="NKG4" s="102"/>
      <c r="NKH4" s="102"/>
      <c r="NKI4" s="102"/>
      <c r="NKJ4" s="102"/>
      <c r="NKK4" s="102"/>
      <c r="NKL4" s="102"/>
      <c r="NKM4" s="102"/>
      <c r="NKN4" s="102"/>
      <c r="NKO4" s="102"/>
      <c r="NKP4" s="102"/>
      <c r="NKQ4" s="102"/>
      <c r="NKR4" s="102"/>
      <c r="NKS4" s="102"/>
      <c r="NKT4" s="102"/>
      <c r="NKU4" s="102"/>
      <c r="NKV4" s="102"/>
      <c r="NKW4" s="102"/>
      <c r="NKX4" s="102"/>
      <c r="NKY4" s="102"/>
      <c r="NKZ4" s="102"/>
      <c r="NLA4" s="102"/>
      <c r="NLB4" s="102"/>
      <c r="NLC4" s="102"/>
      <c r="NLD4" s="102"/>
      <c r="NLE4" s="102"/>
      <c r="NLF4" s="102"/>
      <c r="NLG4" s="102"/>
      <c r="NLH4" s="102"/>
      <c r="NLI4" s="102"/>
      <c r="NLJ4" s="102"/>
      <c r="NLK4" s="102"/>
      <c r="NLL4" s="102"/>
      <c r="NLM4" s="102"/>
      <c r="NLN4" s="102"/>
      <c r="NLO4" s="102"/>
      <c r="NLP4" s="102"/>
      <c r="NLQ4" s="102"/>
      <c r="NLR4" s="102"/>
      <c r="NLS4" s="102"/>
      <c r="NLT4" s="102"/>
      <c r="NLU4" s="102"/>
      <c r="NLV4" s="102"/>
      <c r="NLW4" s="102"/>
      <c r="NLX4" s="102"/>
      <c r="NLY4" s="102"/>
      <c r="NLZ4" s="102"/>
      <c r="NMA4" s="102"/>
      <c r="NMB4" s="102"/>
      <c r="NMC4" s="102"/>
      <c r="NMD4" s="102"/>
      <c r="NME4" s="102"/>
      <c r="NMF4" s="102"/>
      <c r="NMG4" s="102"/>
      <c r="NMH4" s="102"/>
      <c r="NMI4" s="102"/>
      <c r="NMJ4" s="102"/>
      <c r="NMK4" s="102"/>
      <c r="NML4" s="102"/>
      <c r="NMM4" s="102"/>
      <c r="NMN4" s="102"/>
      <c r="NMO4" s="102"/>
      <c r="NMP4" s="102"/>
      <c r="NMQ4" s="102"/>
      <c r="NMR4" s="102"/>
      <c r="NMS4" s="102"/>
      <c r="NMT4" s="102"/>
      <c r="NMU4" s="102"/>
      <c r="NMV4" s="102"/>
      <c r="NMW4" s="102"/>
      <c r="NMX4" s="102"/>
      <c r="NMY4" s="102"/>
      <c r="NMZ4" s="102"/>
      <c r="NNA4" s="102"/>
      <c r="NNB4" s="102"/>
      <c r="NNC4" s="102"/>
      <c r="NND4" s="102"/>
      <c r="NNE4" s="102"/>
      <c r="NNF4" s="102"/>
      <c r="NNG4" s="102"/>
      <c r="NNH4" s="102"/>
      <c r="NNI4" s="102"/>
      <c r="NNJ4" s="102"/>
      <c r="NNK4" s="102"/>
      <c r="NNL4" s="102"/>
      <c r="NNM4" s="102"/>
      <c r="NNN4" s="102"/>
      <c r="NNO4" s="102"/>
      <c r="NNP4" s="102"/>
      <c r="NNQ4" s="102"/>
      <c r="NNR4" s="102"/>
      <c r="NNS4" s="102"/>
      <c r="NNT4" s="102"/>
      <c r="NNU4" s="102"/>
      <c r="NNV4" s="102"/>
      <c r="NNW4" s="102"/>
      <c r="NNX4" s="102"/>
      <c r="NNY4" s="102"/>
      <c r="NNZ4" s="102"/>
      <c r="NOA4" s="102"/>
      <c r="NOB4" s="102"/>
      <c r="NOC4" s="102"/>
      <c r="NOD4" s="102"/>
      <c r="NOE4" s="102"/>
      <c r="NOF4" s="102"/>
      <c r="NOG4" s="102"/>
      <c r="NOH4" s="102"/>
      <c r="NOI4" s="102"/>
      <c r="NOJ4" s="102"/>
      <c r="NOK4" s="102"/>
      <c r="NOL4" s="102"/>
      <c r="NOM4" s="102"/>
      <c r="NON4" s="102"/>
      <c r="NOO4" s="102"/>
      <c r="NOP4" s="102"/>
      <c r="NOQ4" s="102"/>
      <c r="NOR4" s="102"/>
      <c r="NOS4" s="102"/>
      <c r="NOT4" s="102"/>
      <c r="NOU4" s="102"/>
      <c r="NOV4" s="102"/>
      <c r="NOW4" s="102"/>
      <c r="NOX4" s="102"/>
      <c r="NOY4" s="102"/>
      <c r="NOZ4" s="102"/>
      <c r="NPA4" s="102"/>
      <c r="NPB4" s="102"/>
      <c r="NPC4" s="102"/>
      <c r="NPD4" s="102"/>
      <c r="NPE4" s="102"/>
      <c r="NPF4" s="102"/>
      <c r="NPG4" s="102"/>
      <c r="NPH4" s="102"/>
      <c r="NPI4" s="102"/>
      <c r="NPJ4" s="102"/>
      <c r="NPK4" s="102"/>
      <c r="NPL4" s="102"/>
      <c r="NPM4" s="102"/>
      <c r="NPN4" s="102"/>
      <c r="NPO4" s="102"/>
      <c r="NPP4" s="102"/>
      <c r="NPQ4" s="102"/>
      <c r="NPR4" s="102"/>
      <c r="NPS4" s="102"/>
      <c r="NPT4" s="102"/>
      <c r="NPU4" s="102"/>
      <c r="NPV4" s="102"/>
      <c r="NPW4" s="102"/>
      <c r="NPX4" s="102"/>
      <c r="NPY4" s="102"/>
      <c r="NPZ4" s="102"/>
      <c r="NQA4" s="102"/>
      <c r="NQB4" s="102"/>
      <c r="NQC4" s="102"/>
      <c r="NQD4" s="102"/>
      <c r="NQE4" s="102"/>
      <c r="NQF4" s="102"/>
      <c r="NQG4" s="102"/>
      <c r="NQH4" s="102"/>
      <c r="NQI4" s="102"/>
      <c r="NQJ4" s="102"/>
      <c r="NQK4" s="102"/>
      <c r="NQL4" s="102"/>
      <c r="NQM4" s="102"/>
      <c r="NQN4" s="102"/>
      <c r="NQO4" s="102"/>
      <c r="NQP4" s="102"/>
      <c r="NQQ4" s="102"/>
      <c r="NQR4" s="102"/>
      <c r="NQS4" s="102"/>
      <c r="NQT4" s="102"/>
      <c r="NQU4" s="102"/>
      <c r="NQV4" s="102"/>
      <c r="NQW4" s="102"/>
      <c r="NQX4" s="102"/>
      <c r="NQY4" s="102"/>
      <c r="NQZ4" s="102"/>
      <c r="NRA4" s="102"/>
      <c r="NRB4" s="102"/>
      <c r="NRC4" s="102"/>
      <c r="NRD4" s="102"/>
      <c r="NRE4" s="102"/>
      <c r="NRF4" s="102"/>
      <c r="NRG4" s="102"/>
      <c r="NRH4" s="102"/>
      <c r="NRI4" s="102"/>
      <c r="NRJ4" s="102"/>
      <c r="NRK4" s="102"/>
      <c r="NRL4" s="102"/>
      <c r="NRM4" s="102"/>
      <c r="NRN4" s="102"/>
      <c r="NRO4" s="102"/>
      <c r="NRP4" s="102"/>
      <c r="NRQ4" s="102"/>
      <c r="NRR4" s="102"/>
      <c r="NRS4" s="102"/>
      <c r="NRT4" s="102"/>
      <c r="NRU4" s="102"/>
      <c r="NRV4" s="102"/>
      <c r="NRW4" s="102"/>
      <c r="NRX4" s="102"/>
      <c r="NRY4" s="102"/>
      <c r="NRZ4" s="102"/>
      <c r="NSA4" s="102"/>
      <c r="NSB4" s="102"/>
      <c r="NSC4" s="102"/>
      <c r="NSD4" s="102"/>
      <c r="NSE4" s="102"/>
      <c r="NSF4" s="102"/>
      <c r="NSG4" s="102"/>
      <c r="NSH4" s="102"/>
      <c r="NSI4" s="102"/>
      <c r="NSJ4" s="102"/>
      <c r="NSK4" s="102"/>
      <c r="NSL4" s="102"/>
      <c r="NSM4" s="102"/>
      <c r="NSN4" s="102"/>
      <c r="NSO4" s="102"/>
      <c r="NSP4" s="102"/>
      <c r="NSQ4" s="102"/>
      <c r="NSR4" s="102"/>
      <c r="NSS4" s="102"/>
      <c r="NST4" s="102"/>
      <c r="NSU4" s="102"/>
      <c r="NSV4" s="102"/>
      <c r="NSW4" s="102"/>
      <c r="NSX4" s="102"/>
      <c r="NSY4" s="102"/>
      <c r="NSZ4" s="102"/>
      <c r="NTA4" s="102"/>
      <c r="NTB4" s="102"/>
      <c r="NTC4" s="102"/>
      <c r="NTD4" s="102"/>
      <c r="NTE4" s="102"/>
      <c r="NTF4" s="102"/>
      <c r="NTG4" s="102"/>
      <c r="NTH4" s="102"/>
      <c r="NTI4" s="102"/>
      <c r="NTJ4" s="102"/>
      <c r="NTK4" s="102"/>
      <c r="NTL4" s="102"/>
      <c r="NTM4" s="102"/>
      <c r="NTN4" s="102"/>
      <c r="NTO4" s="102"/>
      <c r="NTP4" s="102"/>
      <c r="NTQ4" s="102"/>
      <c r="NTR4" s="102"/>
      <c r="NTS4" s="102"/>
      <c r="NTT4" s="102"/>
      <c r="NTU4" s="102"/>
      <c r="NTV4" s="102"/>
      <c r="NTW4" s="102"/>
      <c r="NTX4" s="102"/>
      <c r="NTY4" s="102"/>
      <c r="NTZ4" s="102"/>
      <c r="NUA4" s="102"/>
      <c r="NUB4" s="102"/>
      <c r="NUC4" s="102"/>
      <c r="NUD4" s="102"/>
      <c r="NUE4" s="102"/>
      <c r="NUF4" s="102"/>
      <c r="NUG4" s="102"/>
      <c r="NUH4" s="102"/>
      <c r="NUI4" s="102"/>
      <c r="NUJ4" s="102"/>
      <c r="NUK4" s="102"/>
      <c r="NUL4" s="102"/>
      <c r="NUM4" s="102"/>
      <c r="NUN4" s="102"/>
      <c r="NUO4" s="102"/>
      <c r="NUP4" s="102"/>
      <c r="NUQ4" s="102"/>
      <c r="NUR4" s="102"/>
      <c r="NUS4" s="102"/>
      <c r="NUT4" s="102"/>
      <c r="NUU4" s="102"/>
      <c r="NUV4" s="102"/>
      <c r="NUW4" s="102"/>
      <c r="NUX4" s="102"/>
      <c r="NUY4" s="102"/>
      <c r="NUZ4" s="102"/>
      <c r="NVA4" s="102"/>
      <c r="NVB4" s="102"/>
      <c r="NVC4" s="102"/>
      <c r="NVD4" s="102"/>
      <c r="NVE4" s="102"/>
      <c r="NVF4" s="102"/>
      <c r="NVG4" s="102"/>
      <c r="NVH4" s="102"/>
      <c r="NVI4" s="102"/>
      <c r="NVJ4" s="102"/>
      <c r="NVK4" s="102"/>
      <c r="NVL4" s="102"/>
      <c r="NVM4" s="102"/>
      <c r="NVN4" s="102"/>
      <c r="NVO4" s="102"/>
      <c r="NVP4" s="102"/>
      <c r="NVQ4" s="102"/>
      <c r="NVR4" s="102"/>
      <c r="NVS4" s="102"/>
      <c r="NVT4" s="102"/>
      <c r="NVU4" s="102"/>
      <c r="NVV4" s="102"/>
      <c r="NVW4" s="102"/>
      <c r="NVX4" s="102"/>
      <c r="NVY4" s="102"/>
      <c r="NVZ4" s="102"/>
      <c r="NWA4" s="102"/>
      <c r="NWB4" s="102"/>
      <c r="NWC4" s="102"/>
      <c r="NWD4" s="102"/>
      <c r="NWE4" s="102"/>
      <c r="NWF4" s="102"/>
      <c r="NWG4" s="102"/>
      <c r="NWH4" s="102"/>
      <c r="NWI4" s="102"/>
      <c r="NWJ4" s="102"/>
      <c r="NWK4" s="102"/>
      <c r="NWL4" s="102"/>
      <c r="NWM4" s="102"/>
      <c r="NWN4" s="102"/>
      <c r="NWO4" s="102"/>
      <c r="NWP4" s="102"/>
      <c r="NWQ4" s="102"/>
      <c r="NWR4" s="102"/>
      <c r="NWS4" s="102"/>
      <c r="NWT4" s="102"/>
      <c r="NWU4" s="102"/>
      <c r="NWV4" s="102"/>
      <c r="NWW4" s="102"/>
      <c r="NWX4" s="102"/>
      <c r="NWY4" s="102"/>
      <c r="NWZ4" s="102"/>
      <c r="NXA4" s="102"/>
      <c r="NXB4" s="102"/>
      <c r="NXC4" s="102"/>
      <c r="NXD4" s="102"/>
      <c r="NXE4" s="102"/>
      <c r="NXF4" s="102"/>
      <c r="NXG4" s="102"/>
      <c r="NXH4" s="102"/>
      <c r="NXI4" s="102"/>
      <c r="NXJ4" s="102"/>
      <c r="NXK4" s="102"/>
      <c r="NXL4" s="102"/>
      <c r="NXM4" s="102"/>
      <c r="NXN4" s="102"/>
      <c r="NXO4" s="102"/>
      <c r="NXP4" s="102"/>
      <c r="NXQ4" s="102"/>
      <c r="NXR4" s="102"/>
      <c r="NXS4" s="102"/>
      <c r="NXT4" s="102"/>
      <c r="NXU4" s="102"/>
      <c r="NXV4" s="102"/>
      <c r="NXW4" s="102"/>
      <c r="NXX4" s="102"/>
      <c r="NXY4" s="102"/>
      <c r="NXZ4" s="102"/>
      <c r="NYA4" s="102"/>
      <c r="NYB4" s="102"/>
      <c r="NYC4" s="102"/>
      <c r="NYD4" s="102"/>
      <c r="NYE4" s="102"/>
      <c r="NYF4" s="102"/>
      <c r="NYG4" s="102"/>
      <c r="NYH4" s="102"/>
      <c r="NYI4" s="102"/>
      <c r="NYJ4" s="102"/>
      <c r="NYK4" s="102"/>
      <c r="NYL4" s="102"/>
      <c r="NYM4" s="102"/>
      <c r="NYN4" s="102"/>
      <c r="NYO4" s="102"/>
      <c r="NYP4" s="102"/>
      <c r="NYQ4" s="102"/>
      <c r="NYR4" s="102"/>
      <c r="NYS4" s="102"/>
      <c r="NYT4" s="102"/>
      <c r="NYU4" s="102"/>
      <c r="NYV4" s="102"/>
      <c r="NYW4" s="102"/>
      <c r="NYX4" s="102"/>
      <c r="NYY4" s="102"/>
      <c r="NYZ4" s="102"/>
      <c r="NZA4" s="102"/>
      <c r="NZB4" s="102"/>
      <c r="NZC4" s="102"/>
      <c r="NZD4" s="102"/>
      <c r="NZE4" s="102"/>
      <c r="NZF4" s="102"/>
      <c r="NZG4" s="102"/>
      <c r="NZH4" s="102"/>
      <c r="NZI4" s="102"/>
      <c r="NZJ4" s="102"/>
      <c r="NZK4" s="102"/>
      <c r="NZL4" s="102"/>
      <c r="NZM4" s="102"/>
      <c r="NZN4" s="102"/>
      <c r="NZO4" s="102"/>
      <c r="NZP4" s="102"/>
      <c r="NZQ4" s="102"/>
      <c r="NZR4" s="102"/>
      <c r="NZS4" s="102"/>
      <c r="NZT4" s="102"/>
      <c r="NZU4" s="102"/>
      <c r="NZV4" s="102"/>
      <c r="NZW4" s="102"/>
      <c r="NZX4" s="102"/>
      <c r="NZY4" s="102"/>
      <c r="NZZ4" s="102"/>
      <c r="OAA4" s="102"/>
      <c r="OAB4" s="102"/>
      <c r="OAC4" s="102"/>
      <c r="OAD4" s="102"/>
      <c r="OAE4" s="102"/>
      <c r="OAF4" s="102"/>
      <c r="OAG4" s="102"/>
      <c r="OAH4" s="102"/>
      <c r="OAI4" s="102"/>
      <c r="OAJ4" s="102"/>
      <c r="OAK4" s="102"/>
      <c r="OAL4" s="102"/>
      <c r="OAM4" s="102"/>
      <c r="OAN4" s="102"/>
      <c r="OAO4" s="102"/>
      <c r="OAP4" s="102"/>
      <c r="OAQ4" s="102"/>
      <c r="OAR4" s="102"/>
      <c r="OAS4" s="102"/>
      <c r="OAT4" s="102"/>
      <c r="OAU4" s="102"/>
      <c r="OAV4" s="102"/>
      <c r="OAW4" s="102"/>
      <c r="OAX4" s="102"/>
      <c r="OAY4" s="102"/>
      <c r="OAZ4" s="102"/>
      <c r="OBA4" s="102"/>
      <c r="OBB4" s="102"/>
      <c r="OBC4" s="102"/>
      <c r="OBD4" s="102"/>
      <c r="OBE4" s="102"/>
      <c r="OBF4" s="102"/>
      <c r="OBG4" s="102"/>
      <c r="OBH4" s="102"/>
      <c r="OBI4" s="102"/>
      <c r="OBJ4" s="102"/>
      <c r="OBK4" s="102"/>
      <c r="OBL4" s="102"/>
      <c r="OBM4" s="102"/>
      <c r="OBN4" s="102"/>
      <c r="OBO4" s="102"/>
      <c r="OBP4" s="102"/>
      <c r="OBQ4" s="102"/>
      <c r="OBR4" s="102"/>
      <c r="OBS4" s="102"/>
      <c r="OBT4" s="102"/>
      <c r="OBU4" s="102"/>
      <c r="OBV4" s="102"/>
      <c r="OBW4" s="102"/>
      <c r="OBX4" s="102"/>
      <c r="OBY4" s="102"/>
      <c r="OBZ4" s="102"/>
      <c r="OCA4" s="102"/>
      <c r="OCB4" s="102"/>
      <c r="OCC4" s="102"/>
      <c r="OCD4" s="102"/>
      <c r="OCE4" s="102"/>
      <c r="OCF4" s="102"/>
      <c r="OCG4" s="102"/>
      <c r="OCH4" s="102"/>
      <c r="OCI4" s="102"/>
      <c r="OCJ4" s="102"/>
      <c r="OCK4" s="102"/>
      <c r="OCL4" s="102"/>
      <c r="OCM4" s="102"/>
      <c r="OCN4" s="102"/>
      <c r="OCO4" s="102"/>
      <c r="OCP4" s="102"/>
      <c r="OCQ4" s="102"/>
      <c r="OCR4" s="102"/>
      <c r="OCS4" s="102"/>
      <c r="OCT4" s="102"/>
      <c r="OCU4" s="102"/>
      <c r="OCV4" s="102"/>
      <c r="OCW4" s="102"/>
      <c r="OCX4" s="102"/>
      <c r="OCY4" s="102"/>
      <c r="OCZ4" s="102"/>
      <c r="ODA4" s="102"/>
      <c r="ODB4" s="102"/>
      <c r="ODC4" s="102"/>
      <c r="ODD4" s="102"/>
      <c r="ODE4" s="102"/>
      <c r="ODF4" s="102"/>
      <c r="ODG4" s="102"/>
      <c r="ODH4" s="102"/>
      <c r="ODI4" s="102"/>
      <c r="ODJ4" s="102"/>
      <c r="ODK4" s="102"/>
      <c r="ODL4" s="102"/>
      <c r="ODM4" s="102"/>
      <c r="ODN4" s="102"/>
      <c r="ODO4" s="102"/>
      <c r="ODP4" s="102"/>
      <c r="ODQ4" s="102"/>
      <c r="ODR4" s="102"/>
      <c r="ODS4" s="102"/>
      <c r="ODT4" s="102"/>
      <c r="ODU4" s="102"/>
      <c r="ODV4" s="102"/>
      <c r="ODW4" s="102"/>
      <c r="ODX4" s="102"/>
      <c r="ODY4" s="102"/>
      <c r="ODZ4" s="102"/>
      <c r="OEA4" s="102"/>
      <c r="OEB4" s="102"/>
      <c r="OEC4" s="102"/>
      <c r="OED4" s="102"/>
      <c r="OEE4" s="102"/>
      <c r="OEF4" s="102"/>
      <c r="OEG4" s="102"/>
      <c r="OEH4" s="102"/>
      <c r="OEI4" s="102"/>
      <c r="OEJ4" s="102"/>
      <c r="OEK4" s="102"/>
      <c r="OEL4" s="102"/>
      <c r="OEM4" s="102"/>
      <c r="OEN4" s="102"/>
      <c r="OEO4" s="102"/>
      <c r="OEP4" s="102"/>
      <c r="OEQ4" s="102"/>
      <c r="OER4" s="102"/>
      <c r="OES4" s="102"/>
      <c r="OET4" s="102"/>
      <c r="OEU4" s="102"/>
      <c r="OEV4" s="102"/>
      <c r="OEW4" s="102"/>
      <c r="OEX4" s="102"/>
      <c r="OEY4" s="102"/>
      <c r="OEZ4" s="102"/>
      <c r="OFA4" s="102"/>
      <c r="OFB4" s="102"/>
      <c r="OFC4" s="102"/>
      <c r="OFD4" s="102"/>
      <c r="OFE4" s="102"/>
      <c r="OFF4" s="102"/>
      <c r="OFG4" s="102"/>
      <c r="OFH4" s="102"/>
      <c r="OFI4" s="102"/>
      <c r="OFJ4" s="102"/>
      <c r="OFK4" s="102"/>
      <c r="OFL4" s="102"/>
      <c r="OFM4" s="102"/>
      <c r="OFN4" s="102"/>
      <c r="OFO4" s="102"/>
      <c r="OFP4" s="102"/>
      <c r="OFQ4" s="102"/>
      <c r="OFR4" s="102"/>
      <c r="OFS4" s="102"/>
      <c r="OFT4" s="102"/>
      <c r="OFU4" s="102"/>
      <c r="OFV4" s="102"/>
      <c r="OFW4" s="102"/>
      <c r="OFX4" s="102"/>
      <c r="OFY4" s="102"/>
      <c r="OFZ4" s="102"/>
      <c r="OGA4" s="102"/>
      <c r="OGB4" s="102"/>
      <c r="OGC4" s="102"/>
      <c r="OGD4" s="102"/>
      <c r="OGE4" s="102"/>
      <c r="OGF4" s="102"/>
      <c r="OGG4" s="102"/>
      <c r="OGH4" s="102"/>
      <c r="OGI4" s="102"/>
      <c r="OGJ4" s="102"/>
      <c r="OGK4" s="102"/>
      <c r="OGL4" s="102"/>
      <c r="OGM4" s="102"/>
      <c r="OGN4" s="102"/>
      <c r="OGO4" s="102"/>
      <c r="OGP4" s="102"/>
      <c r="OGQ4" s="102"/>
      <c r="OGR4" s="102"/>
      <c r="OGS4" s="102"/>
      <c r="OGT4" s="102"/>
      <c r="OGU4" s="102"/>
      <c r="OGV4" s="102"/>
      <c r="OGW4" s="102"/>
      <c r="OGX4" s="102"/>
      <c r="OGY4" s="102"/>
      <c r="OGZ4" s="102"/>
      <c r="OHA4" s="102"/>
      <c r="OHB4" s="102"/>
      <c r="OHC4" s="102"/>
      <c r="OHD4" s="102"/>
      <c r="OHE4" s="102"/>
      <c r="OHF4" s="102"/>
      <c r="OHG4" s="102"/>
      <c r="OHH4" s="102"/>
      <c r="OHI4" s="102"/>
      <c r="OHJ4" s="102"/>
      <c r="OHK4" s="102"/>
      <c r="OHL4" s="102"/>
      <c r="OHM4" s="102"/>
      <c r="OHN4" s="102"/>
      <c r="OHO4" s="102"/>
      <c r="OHP4" s="102"/>
      <c r="OHQ4" s="102"/>
      <c r="OHR4" s="102"/>
      <c r="OHS4" s="102"/>
      <c r="OHT4" s="102"/>
      <c r="OHU4" s="102"/>
      <c r="OHV4" s="102"/>
      <c r="OHW4" s="102"/>
      <c r="OHX4" s="102"/>
      <c r="OHY4" s="102"/>
      <c r="OHZ4" s="102"/>
      <c r="OIA4" s="102"/>
      <c r="OIB4" s="102"/>
      <c r="OIC4" s="102"/>
      <c r="OID4" s="102"/>
      <c r="OIE4" s="102"/>
      <c r="OIF4" s="102"/>
      <c r="OIG4" s="102"/>
      <c r="OIH4" s="102"/>
      <c r="OII4" s="102"/>
      <c r="OIJ4" s="102"/>
      <c r="OIK4" s="102"/>
      <c r="OIL4" s="102"/>
      <c r="OIM4" s="102"/>
      <c r="OIN4" s="102"/>
      <c r="OIO4" s="102"/>
      <c r="OIP4" s="102"/>
      <c r="OIQ4" s="102"/>
      <c r="OIR4" s="102"/>
      <c r="OIS4" s="102"/>
      <c r="OIT4" s="102"/>
      <c r="OIU4" s="102"/>
      <c r="OIV4" s="102"/>
      <c r="OIW4" s="102"/>
      <c r="OIX4" s="102"/>
      <c r="OIY4" s="102"/>
      <c r="OIZ4" s="102"/>
      <c r="OJA4" s="102"/>
      <c r="OJB4" s="102"/>
      <c r="OJC4" s="102"/>
      <c r="OJD4" s="102"/>
      <c r="OJE4" s="102"/>
      <c r="OJF4" s="102"/>
      <c r="OJG4" s="102"/>
      <c r="OJH4" s="102"/>
      <c r="OJI4" s="102"/>
      <c r="OJJ4" s="102"/>
      <c r="OJK4" s="102"/>
      <c r="OJL4" s="102"/>
      <c r="OJM4" s="102"/>
      <c r="OJN4" s="102"/>
      <c r="OJO4" s="102"/>
      <c r="OJP4" s="102"/>
      <c r="OJQ4" s="102"/>
      <c r="OJR4" s="102"/>
      <c r="OJS4" s="102"/>
      <c r="OJT4" s="102"/>
      <c r="OJU4" s="102"/>
      <c r="OJV4" s="102"/>
      <c r="OJW4" s="102"/>
      <c r="OJX4" s="102"/>
      <c r="OJY4" s="102"/>
      <c r="OJZ4" s="102"/>
      <c r="OKA4" s="102"/>
      <c r="OKB4" s="102"/>
      <c r="OKC4" s="102"/>
      <c r="OKD4" s="102"/>
      <c r="OKE4" s="102"/>
      <c r="OKF4" s="102"/>
      <c r="OKG4" s="102"/>
      <c r="OKH4" s="102"/>
      <c r="OKI4" s="102"/>
      <c r="OKJ4" s="102"/>
      <c r="OKK4" s="102"/>
      <c r="OKL4" s="102"/>
      <c r="OKM4" s="102"/>
      <c r="OKN4" s="102"/>
      <c r="OKO4" s="102"/>
      <c r="OKP4" s="102"/>
      <c r="OKQ4" s="102"/>
      <c r="OKR4" s="102"/>
      <c r="OKS4" s="102"/>
      <c r="OKT4" s="102"/>
      <c r="OKU4" s="102"/>
      <c r="OKV4" s="102"/>
      <c r="OKW4" s="102"/>
      <c r="OKX4" s="102"/>
      <c r="OKY4" s="102"/>
      <c r="OKZ4" s="102"/>
      <c r="OLA4" s="102"/>
      <c r="OLB4" s="102"/>
      <c r="OLC4" s="102"/>
      <c r="OLD4" s="102"/>
      <c r="OLE4" s="102"/>
      <c r="OLF4" s="102"/>
      <c r="OLG4" s="102"/>
      <c r="OLH4" s="102"/>
      <c r="OLI4" s="102"/>
      <c r="OLJ4" s="102"/>
      <c r="OLK4" s="102"/>
      <c r="OLL4" s="102"/>
      <c r="OLM4" s="102"/>
      <c r="OLN4" s="102"/>
      <c r="OLO4" s="102"/>
      <c r="OLP4" s="102"/>
      <c r="OLQ4" s="102"/>
      <c r="OLR4" s="102"/>
      <c r="OLS4" s="102"/>
      <c r="OLT4" s="102"/>
      <c r="OLU4" s="102"/>
      <c r="OLV4" s="102"/>
      <c r="OLW4" s="102"/>
      <c r="OLX4" s="102"/>
      <c r="OLY4" s="102"/>
      <c r="OLZ4" s="102"/>
      <c r="OMA4" s="102"/>
      <c r="OMB4" s="102"/>
      <c r="OMC4" s="102"/>
      <c r="OMD4" s="102"/>
      <c r="OME4" s="102"/>
      <c r="OMF4" s="102"/>
      <c r="OMG4" s="102"/>
      <c r="OMH4" s="102"/>
      <c r="OMI4" s="102"/>
      <c r="OMJ4" s="102"/>
      <c r="OMK4" s="102"/>
      <c r="OML4" s="102"/>
      <c r="OMM4" s="102"/>
      <c r="OMN4" s="102"/>
      <c r="OMO4" s="102"/>
      <c r="OMP4" s="102"/>
      <c r="OMQ4" s="102"/>
      <c r="OMR4" s="102"/>
      <c r="OMS4" s="102"/>
      <c r="OMT4" s="102"/>
      <c r="OMU4" s="102"/>
      <c r="OMV4" s="102"/>
      <c r="OMW4" s="102"/>
      <c r="OMX4" s="102"/>
      <c r="OMY4" s="102"/>
      <c r="OMZ4" s="102"/>
      <c r="ONA4" s="102"/>
      <c r="ONB4" s="102"/>
      <c r="ONC4" s="102"/>
      <c r="OND4" s="102"/>
      <c r="ONE4" s="102"/>
      <c r="ONF4" s="102"/>
      <c r="ONG4" s="102"/>
      <c r="ONH4" s="102"/>
      <c r="ONI4" s="102"/>
      <c r="ONJ4" s="102"/>
      <c r="ONK4" s="102"/>
      <c r="ONL4" s="102"/>
      <c r="ONM4" s="102"/>
      <c r="ONN4" s="102"/>
      <c r="ONO4" s="102"/>
      <c r="ONP4" s="102"/>
      <c r="ONQ4" s="102"/>
      <c r="ONR4" s="102"/>
      <c r="ONS4" s="102"/>
      <c r="ONT4" s="102"/>
      <c r="ONU4" s="102"/>
      <c r="ONV4" s="102"/>
      <c r="ONW4" s="102"/>
      <c r="ONX4" s="102"/>
      <c r="ONY4" s="102"/>
      <c r="ONZ4" s="102"/>
      <c r="OOA4" s="102"/>
      <c r="OOB4" s="102"/>
      <c r="OOC4" s="102"/>
      <c r="OOD4" s="102"/>
      <c r="OOE4" s="102"/>
      <c r="OOF4" s="102"/>
      <c r="OOG4" s="102"/>
      <c r="OOH4" s="102"/>
      <c r="OOI4" s="102"/>
      <c r="OOJ4" s="102"/>
      <c r="OOK4" s="102"/>
      <c r="OOL4" s="102"/>
      <c r="OOM4" s="102"/>
      <c r="OON4" s="102"/>
      <c r="OOO4" s="102"/>
      <c r="OOP4" s="102"/>
      <c r="OOQ4" s="102"/>
      <c r="OOR4" s="102"/>
      <c r="OOS4" s="102"/>
      <c r="OOT4" s="102"/>
      <c r="OOU4" s="102"/>
      <c r="OOV4" s="102"/>
      <c r="OOW4" s="102"/>
      <c r="OOX4" s="102"/>
      <c r="OOY4" s="102"/>
      <c r="OOZ4" s="102"/>
      <c r="OPA4" s="102"/>
      <c r="OPB4" s="102"/>
      <c r="OPC4" s="102"/>
      <c r="OPD4" s="102"/>
      <c r="OPE4" s="102"/>
      <c r="OPF4" s="102"/>
      <c r="OPG4" s="102"/>
      <c r="OPH4" s="102"/>
      <c r="OPI4" s="102"/>
      <c r="OPJ4" s="102"/>
      <c r="OPK4" s="102"/>
      <c r="OPL4" s="102"/>
      <c r="OPM4" s="102"/>
      <c r="OPN4" s="102"/>
      <c r="OPO4" s="102"/>
      <c r="OPP4" s="102"/>
      <c r="OPQ4" s="102"/>
      <c r="OPR4" s="102"/>
      <c r="OPS4" s="102"/>
      <c r="OPT4" s="102"/>
      <c r="OPU4" s="102"/>
      <c r="OPV4" s="102"/>
      <c r="OPW4" s="102"/>
      <c r="OPX4" s="102"/>
      <c r="OPY4" s="102"/>
      <c r="OPZ4" s="102"/>
      <c r="OQA4" s="102"/>
      <c r="OQB4" s="102"/>
      <c r="OQC4" s="102"/>
      <c r="OQD4" s="102"/>
      <c r="OQE4" s="102"/>
      <c r="OQF4" s="102"/>
      <c r="OQG4" s="102"/>
      <c r="OQH4" s="102"/>
      <c r="OQI4" s="102"/>
      <c r="OQJ4" s="102"/>
      <c r="OQK4" s="102"/>
      <c r="OQL4" s="102"/>
      <c r="OQM4" s="102"/>
      <c r="OQN4" s="102"/>
      <c r="OQO4" s="102"/>
      <c r="OQP4" s="102"/>
      <c r="OQQ4" s="102"/>
      <c r="OQR4" s="102"/>
      <c r="OQS4" s="102"/>
      <c r="OQT4" s="102"/>
      <c r="OQU4" s="102"/>
      <c r="OQV4" s="102"/>
      <c r="OQW4" s="102"/>
      <c r="OQX4" s="102"/>
      <c r="OQY4" s="102"/>
      <c r="OQZ4" s="102"/>
      <c r="ORA4" s="102"/>
      <c r="ORB4" s="102"/>
      <c r="ORC4" s="102"/>
      <c r="ORD4" s="102"/>
      <c r="ORE4" s="102"/>
      <c r="ORF4" s="102"/>
      <c r="ORG4" s="102"/>
      <c r="ORH4" s="102"/>
      <c r="ORI4" s="102"/>
      <c r="ORJ4" s="102"/>
      <c r="ORK4" s="102"/>
      <c r="ORL4" s="102"/>
      <c r="ORM4" s="102"/>
      <c r="ORN4" s="102"/>
      <c r="ORO4" s="102"/>
      <c r="ORP4" s="102"/>
      <c r="ORQ4" s="102"/>
      <c r="ORR4" s="102"/>
      <c r="ORS4" s="102"/>
      <c r="ORT4" s="102"/>
      <c r="ORU4" s="102"/>
      <c r="ORV4" s="102"/>
      <c r="ORW4" s="102"/>
      <c r="ORX4" s="102"/>
      <c r="ORY4" s="102"/>
      <c r="ORZ4" s="102"/>
      <c r="OSA4" s="102"/>
      <c r="OSB4" s="102"/>
      <c r="OSC4" s="102"/>
      <c r="OSD4" s="102"/>
      <c r="OSE4" s="102"/>
      <c r="OSF4" s="102"/>
      <c r="OSG4" s="102"/>
      <c r="OSH4" s="102"/>
      <c r="OSI4" s="102"/>
      <c r="OSJ4" s="102"/>
      <c r="OSK4" s="102"/>
      <c r="OSL4" s="102"/>
      <c r="OSM4" s="102"/>
      <c r="OSN4" s="102"/>
      <c r="OSO4" s="102"/>
      <c r="OSP4" s="102"/>
      <c r="OSQ4" s="102"/>
      <c r="OSR4" s="102"/>
      <c r="OSS4" s="102"/>
      <c r="OST4" s="102"/>
      <c r="OSU4" s="102"/>
      <c r="OSV4" s="102"/>
      <c r="OSW4" s="102"/>
      <c r="OSX4" s="102"/>
      <c r="OSY4" s="102"/>
      <c r="OSZ4" s="102"/>
      <c r="OTA4" s="102"/>
      <c r="OTB4" s="102"/>
      <c r="OTC4" s="102"/>
      <c r="OTD4" s="102"/>
      <c r="OTE4" s="102"/>
      <c r="OTF4" s="102"/>
      <c r="OTG4" s="102"/>
      <c r="OTH4" s="102"/>
      <c r="OTI4" s="102"/>
      <c r="OTJ4" s="102"/>
      <c r="OTK4" s="102"/>
      <c r="OTL4" s="102"/>
      <c r="OTM4" s="102"/>
      <c r="OTN4" s="102"/>
      <c r="OTO4" s="102"/>
      <c r="OTP4" s="102"/>
      <c r="OTQ4" s="102"/>
      <c r="OTR4" s="102"/>
      <c r="OTS4" s="102"/>
      <c r="OTT4" s="102"/>
      <c r="OTU4" s="102"/>
      <c r="OTV4" s="102"/>
      <c r="OTW4" s="102"/>
      <c r="OTX4" s="102"/>
      <c r="OTY4" s="102"/>
      <c r="OTZ4" s="102"/>
      <c r="OUA4" s="102"/>
      <c r="OUB4" s="102"/>
      <c r="OUC4" s="102"/>
      <c r="OUD4" s="102"/>
      <c r="OUE4" s="102"/>
      <c r="OUF4" s="102"/>
      <c r="OUG4" s="102"/>
      <c r="OUH4" s="102"/>
      <c r="OUI4" s="102"/>
      <c r="OUJ4" s="102"/>
      <c r="OUK4" s="102"/>
      <c r="OUL4" s="102"/>
      <c r="OUM4" s="102"/>
      <c r="OUN4" s="102"/>
      <c r="OUO4" s="102"/>
      <c r="OUP4" s="102"/>
      <c r="OUQ4" s="102"/>
      <c r="OUR4" s="102"/>
      <c r="OUS4" s="102"/>
      <c r="OUT4" s="102"/>
      <c r="OUU4" s="102"/>
      <c r="OUV4" s="102"/>
      <c r="OUW4" s="102"/>
      <c r="OUX4" s="102"/>
      <c r="OUY4" s="102"/>
      <c r="OUZ4" s="102"/>
      <c r="OVA4" s="102"/>
      <c r="OVB4" s="102"/>
      <c r="OVC4" s="102"/>
      <c r="OVD4" s="102"/>
      <c r="OVE4" s="102"/>
      <c r="OVF4" s="102"/>
      <c r="OVG4" s="102"/>
      <c r="OVH4" s="102"/>
      <c r="OVI4" s="102"/>
      <c r="OVJ4" s="102"/>
      <c r="OVK4" s="102"/>
      <c r="OVL4" s="102"/>
      <c r="OVM4" s="102"/>
      <c r="OVN4" s="102"/>
      <c r="OVO4" s="102"/>
      <c r="OVP4" s="102"/>
      <c r="OVQ4" s="102"/>
      <c r="OVR4" s="102"/>
      <c r="OVS4" s="102"/>
      <c r="OVT4" s="102"/>
      <c r="OVU4" s="102"/>
      <c r="OVV4" s="102"/>
      <c r="OVW4" s="102"/>
      <c r="OVX4" s="102"/>
      <c r="OVY4" s="102"/>
      <c r="OVZ4" s="102"/>
      <c r="OWA4" s="102"/>
      <c r="OWB4" s="102"/>
      <c r="OWC4" s="102"/>
      <c r="OWD4" s="102"/>
      <c r="OWE4" s="102"/>
      <c r="OWF4" s="102"/>
      <c r="OWG4" s="102"/>
      <c r="OWH4" s="102"/>
      <c r="OWI4" s="102"/>
      <c r="OWJ4" s="102"/>
      <c r="OWK4" s="102"/>
      <c r="OWL4" s="102"/>
      <c r="OWM4" s="102"/>
      <c r="OWN4" s="102"/>
      <c r="OWO4" s="102"/>
      <c r="OWP4" s="102"/>
      <c r="OWQ4" s="102"/>
      <c r="OWR4" s="102"/>
      <c r="OWS4" s="102"/>
      <c r="OWT4" s="102"/>
      <c r="OWU4" s="102"/>
      <c r="OWV4" s="102"/>
      <c r="OWW4" s="102"/>
      <c r="OWX4" s="102"/>
      <c r="OWY4" s="102"/>
      <c r="OWZ4" s="102"/>
      <c r="OXA4" s="102"/>
      <c r="OXB4" s="102"/>
      <c r="OXC4" s="102"/>
      <c r="OXD4" s="102"/>
      <c r="OXE4" s="102"/>
      <c r="OXF4" s="102"/>
      <c r="OXG4" s="102"/>
      <c r="OXH4" s="102"/>
      <c r="OXI4" s="102"/>
      <c r="OXJ4" s="102"/>
      <c r="OXK4" s="102"/>
      <c r="OXL4" s="102"/>
      <c r="OXM4" s="102"/>
      <c r="OXN4" s="102"/>
      <c r="OXO4" s="102"/>
      <c r="OXP4" s="102"/>
      <c r="OXQ4" s="102"/>
      <c r="OXR4" s="102"/>
      <c r="OXS4" s="102"/>
      <c r="OXT4" s="102"/>
      <c r="OXU4" s="102"/>
      <c r="OXV4" s="102"/>
      <c r="OXW4" s="102"/>
      <c r="OXX4" s="102"/>
      <c r="OXY4" s="102"/>
      <c r="OXZ4" s="102"/>
      <c r="OYA4" s="102"/>
      <c r="OYB4" s="102"/>
      <c r="OYC4" s="102"/>
      <c r="OYD4" s="102"/>
      <c r="OYE4" s="102"/>
      <c r="OYF4" s="102"/>
      <c r="OYG4" s="102"/>
      <c r="OYH4" s="102"/>
      <c r="OYI4" s="102"/>
      <c r="OYJ4" s="102"/>
      <c r="OYK4" s="102"/>
      <c r="OYL4" s="102"/>
      <c r="OYM4" s="102"/>
      <c r="OYN4" s="102"/>
      <c r="OYO4" s="102"/>
      <c r="OYP4" s="102"/>
      <c r="OYQ4" s="102"/>
      <c r="OYR4" s="102"/>
      <c r="OYS4" s="102"/>
      <c r="OYT4" s="102"/>
      <c r="OYU4" s="102"/>
      <c r="OYV4" s="102"/>
      <c r="OYW4" s="102"/>
      <c r="OYX4" s="102"/>
      <c r="OYY4" s="102"/>
      <c r="OYZ4" s="102"/>
      <c r="OZA4" s="102"/>
      <c r="OZB4" s="102"/>
      <c r="OZC4" s="102"/>
      <c r="OZD4" s="102"/>
      <c r="OZE4" s="102"/>
      <c r="OZF4" s="102"/>
      <c r="OZG4" s="102"/>
      <c r="OZH4" s="102"/>
      <c r="OZI4" s="102"/>
      <c r="OZJ4" s="102"/>
      <c r="OZK4" s="102"/>
      <c r="OZL4" s="102"/>
      <c r="OZM4" s="102"/>
      <c r="OZN4" s="102"/>
      <c r="OZO4" s="102"/>
      <c r="OZP4" s="102"/>
      <c r="OZQ4" s="102"/>
      <c r="OZR4" s="102"/>
      <c r="OZS4" s="102"/>
      <c r="OZT4" s="102"/>
      <c r="OZU4" s="102"/>
      <c r="OZV4" s="102"/>
      <c r="OZW4" s="102"/>
      <c r="OZX4" s="102"/>
      <c r="OZY4" s="102"/>
      <c r="OZZ4" s="102"/>
      <c r="PAA4" s="102"/>
      <c r="PAB4" s="102"/>
      <c r="PAC4" s="102"/>
      <c r="PAD4" s="102"/>
      <c r="PAE4" s="102"/>
      <c r="PAF4" s="102"/>
      <c r="PAG4" s="102"/>
      <c r="PAH4" s="102"/>
      <c r="PAI4" s="102"/>
      <c r="PAJ4" s="102"/>
      <c r="PAK4" s="102"/>
      <c r="PAL4" s="102"/>
      <c r="PAM4" s="102"/>
      <c r="PAN4" s="102"/>
      <c r="PAO4" s="102"/>
      <c r="PAP4" s="102"/>
      <c r="PAQ4" s="102"/>
      <c r="PAR4" s="102"/>
      <c r="PAS4" s="102"/>
      <c r="PAT4" s="102"/>
      <c r="PAU4" s="102"/>
      <c r="PAV4" s="102"/>
      <c r="PAW4" s="102"/>
      <c r="PAX4" s="102"/>
      <c r="PAY4" s="102"/>
      <c r="PAZ4" s="102"/>
      <c r="PBA4" s="102"/>
      <c r="PBB4" s="102"/>
      <c r="PBC4" s="102"/>
      <c r="PBD4" s="102"/>
      <c r="PBE4" s="102"/>
      <c r="PBF4" s="102"/>
      <c r="PBG4" s="102"/>
      <c r="PBH4" s="102"/>
      <c r="PBI4" s="102"/>
      <c r="PBJ4" s="102"/>
      <c r="PBK4" s="102"/>
      <c r="PBL4" s="102"/>
      <c r="PBM4" s="102"/>
      <c r="PBN4" s="102"/>
      <c r="PBO4" s="102"/>
      <c r="PBP4" s="102"/>
      <c r="PBQ4" s="102"/>
      <c r="PBR4" s="102"/>
      <c r="PBS4" s="102"/>
      <c r="PBT4" s="102"/>
      <c r="PBU4" s="102"/>
      <c r="PBV4" s="102"/>
      <c r="PBW4" s="102"/>
      <c r="PBX4" s="102"/>
      <c r="PBY4" s="102"/>
      <c r="PBZ4" s="102"/>
      <c r="PCA4" s="102"/>
      <c r="PCB4" s="102"/>
      <c r="PCC4" s="102"/>
      <c r="PCD4" s="102"/>
      <c r="PCE4" s="102"/>
      <c r="PCF4" s="102"/>
      <c r="PCG4" s="102"/>
      <c r="PCH4" s="102"/>
      <c r="PCI4" s="102"/>
      <c r="PCJ4" s="102"/>
      <c r="PCK4" s="102"/>
      <c r="PCL4" s="102"/>
      <c r="PCM4" s="102"/>
      <c r="PCN4" s="102"/>
      <c r="PCO4" s="102"/>
      <c r="PCP4" s="102"/>
      <c r="PCQ4" s="102"/>
      <c r="PCR4" s="102"/>
      <c r="PCS4" s="102"/>
      <c r="PCT4" s="102"/>
      <c r="PCU4" s="102"/>
      <c r="PCV4" s="102"/>
      <c r="PCW4" s="102"/>
      <c r="PCX4" s="102"/>
      <c r="PCY4" s="102"/>
      <c r="PCZ4" s="102"/>
      <c r="PDA4" s="102"/>
      <c r="PDB4" s="102"/>
      <c r="PDC4" s="102"/>
      <c r="PDD4" s="102"/>
      <c r="PDE4" s="102"/>
      <c r="PDF4" s="102"/>
      <c r="PDG4" s="102"/>
      <c r="PDH4" s="102"/>
      <c r="PDI4" s="102"/>
      <c r="PDJ4" s="102"/>
      <c r="PDK4" s="102"/>
      <c r="PDL4" s="102"/>
      <c r="PDM4" s="102"/>
      <c r="PDN4" s="102"/>
      <c r="PDO4" s="102"/>
      <c r="PDP4" s="102"/>
      <c r="PDQ4" s="102"/>
      <c r="PDR4" s="102"/>
      <c r="PDS4" s="102"/>
      <c r="PDT4" s="102"/>
      <c r="PDU4" s="102"/>
      <c r="PDV4" s="102"/>
      <c r="PDW4" s="102"/>
      <c r="PDX4" s="102"/>
      <c r="PDY4" s="102"/>
      <c r="PDZ4" s="102"/>
      <c r="PEA4" s="102"/>
      <c r="PEB4" s="102"/>
      <c r="PEC4" s="102"/>
      <c r="PED4" s="102"/>
      <c r="PEE4" s="102"/>
      <c r="PEF4" s="102"/>
      <c r="PEG4" s="102"/>
      <c r="PEH4" s="102"/>
      <c r="PEI4" s="102"/>
      <c r="PEJ4" s="102"/>
      <c r="PEK4" s="102"/>
      <c r="PEL4" s="102"/>
      <c r="PEM4" s="102"/>
      <c r="PEN4" s="102"/>
      <c r="PEO4" s="102"/>
      <c r="PEP4" s="102"/>
      <c r="PEQ4" s="102"/>
      <c r="PER4" s="102"/>
      <c r="PES4" s="102"/>
      <c r="PET4" s="102"/>
      <c r="PEU4" s="102"/>
      <c r="PEV4" s="102"/>
      <c r="PEW4" s="102"/>
      <c r="PEX4" s="102"/>
      <c r="PEY4" s="102"/>
      <c r="PEZ4" s="102"/>
      <c r="PFA4" s="102"/>
      <c r="PFB4" s="102"/>
      <c r="PFC4" s="102"/>
      <c r="PFD4" s="102"/>
      <c r="PFE4" s="102"/>
      <c r="PFF4" s="102"/>
      <c r="PFG4" s="102"/>
      <c r="PFH4" s="102"/>
      <c r="PFI4" s="102"/>
      <c r="PFJ4" s="102"/>
      <c r="PFK4" s="102"/>
      <c r="PFL4" s="102"/>
      <c r="PFM4" s="102"/>
      <c r="PFN4" s="102"/>
      <c r="PFO4" s="102"/>
      <c r="PFP4" s="102"/>
      <c r="PFQ4" s="102"/>
      <c r="PFR4" s="102"/>
      <c r="PFS4" s="102"/>
      <c r="PFT4" s="102"/>
      <c r="PFU4" s="102"/>
      <c r="PFV4" s="102"/>
      <c r="PFW4" s="102"/>
      <c r="PFX4" s="102"/>
      <c r="PFY4" s="102"/>
      <c r="PFZ4" s="102"/>
      <c r="PGA4" s="102"/>
      <c r="PGB4" s="102"/>
      <c r="PGC4" s="102"/>
      <c r="PGD4" s="102"/>
      <c r="PGE4" s="102"/>
      <c r="PGF4" s="102"/>
      <c r="PGG4" s="102"/>
      <c r="PGH4" s="102"/>
      <c r="PGI4" s="102"/>
      <c r="PGJ4" s="102"/>
      <c r="PGK4" s="102"/>
      <c r="PGL4" s="102"/>
      <c r="PGM4" s="102"/>
      <c r="PGN4" s="102"/>
      <c r="PGO4" s="102"/>
      <c r="PGP4" s="102"/>
      <c r="PGQ4" s="102"/>
      <c r="PGR4" s="102"/>
      <c r="PGS4" s="102"/>
      <c r="PGT4" s="102"/>
      <c r="PGU4" s="102"/>
      <c r="PGV4" s="102"/>
      <c r="PGW4" s="102"/>
      <c r="PGX4" s="102"/>
      <c r="PGY4" s="102"/>
      <c r="PGZ4" s="102"/>
      <c r="PHA4" s="102"/>
      <c r="PHB4" s="102"/>
      <c r="PHC4" s="102"/>
      <c r="PHD4" s="102"/>
      <c r="PHE4" s="102"/>
      <c r="PHF4" s="102"/>
      <c r="PHG4" s="102"/>
      <c r="PHH4" s="102"/>
      <c r="PHI4" s="102"/>
      <c r="PHJ4" s="102"/>
      <c r="PHK4" s="102"/>
      <c r="PHL4" s="102"/>
      <c r="PHM4" s="102"/>
      <c r="PHN4" s="102"/>
      <c r="PHO4" s="102"/>
      <c r="PHP4" s="102"/>
      <c r="PHQ4" s="102"/>
      <c r="PHR4" s="102"/>
      <c r="PHS4" s="102"/>
      <c r="PHT4" s="102"/>
      <c r="PHU4" s="102"/>
      <c r="PHV4" s="102"/>
      <c r="PHW4" s="102"/>
      <c r="PHX4" s="102"/>
      <c r="PHY4" s="102"/>
      <c r="PHZ4" s="102"/>
      <c r="PIA4" s="102"/>
      <c r="PIB4" s="102"/>
      <c r="PIC4" s="102"/>
      <c r="PID4" s="102"/>
      <c r="PIE4" s="102"/>
      <c r="PIF4" s="102"/>
      <c r="PIG4" s="102"/>
      <c r="PIH4" s="102"/>
      <c r="PII4" s="102"/>
      <c r="PIJ4" s="102"/>
      <c r="PIK4" s="102"/>
      <c r="PIL4" s="102"/>
      <c r="PIM4" s="102"/>
      <c r="PIN4" s="102"/>
      <c r="PIO4" s="102"/>
      <c r="PIP4" s="102"/>
      <c r="PIQ4" s="102"/>
      <c r="PIR4" s="102"/>
      <c r="PIS4" s="102"/>
      <c r="PIT4" s="102"/>
      <c r="PIU4" s="102"/>
      <c r="PIV4" s="102"/>
      <c r="PIW4" s="102"/>
      <c r="PIX4" s="102"/>
      <c r="PIY4" s="102"/>
      <c r="PIZ4" s="102"/>
      <c r="PJA4" s="102"/>
      <c r="PJB4" s="102"/>
      <c r="PJC4" s="102"/>
      <c r="PJD4" s="102"/>
      <c r="PJE4" s="102"/>
      <c r="PJF4" s="102"/>
      <c r="PJG4" s="102"/>
      <c r="PJH4" s="102"/>
      <c r="PJI4" s="102"/>
      <c r="PJJ4" s="102"/>
      <c r="PJK4" s="102"/>
      <c r="PJL4" s="102"/>
      <c r="PJM4" s="102"/>
      <c r="PJN4" s="102"/>
      <c r="PJO4" s="102"/>
      <c r="PJP4" s="102"/>
      <c r="PJQ4" s="102"/>
      <c r="PJR4" s="102"/>
      <c r="PJS4" s="102"/>
      <c r="PJT4" s="102"/>
      <c r="PJU4" s="102"/>
      <c r="PJV4" s="102"/>
      <c r="PJW4" s="102"/>
      <c r="PJX4" s="102"/>
      <c r="PJY4" s="102"/>
      <c r="PJZ4" s="102"/>
      <c r="PKA4" s="102"/>
      <c r="PKB4" s="102"/>
      <c r="PKC4" s="102"/>
      <c r="PKD4" s="102"/>
      <c r="PKE4" s="102"/>
      <c r="PKF4" s="102"/>
      <c r="PKG4" s="102"/>
      <c r="PKH4" s="102"/>
      <c r="PKI4" s="102"/>
      <c r="PKJ4" s="102"/>
      <c r="PKK4" s="102"/>
      <c r="PKL4" s="102"/>
      <c r="PKM4" s="102"/>
      <c r="PKN4" s="102"/>
      <c r="PKO4" s="102"/>
      <c r="PKP4" s="102"/>
      <c r="PKQ4" s="102"/>
      <c r="PKR4" s="102"/>
      <c r="PKS4" s="102"/>
      <c r="PKT4" s="102"/>
      <c r="PKU4" s="102"/>
      <c r="PKV4" s="102"/>
      <c r="PKW4" s="102"/>
      <c r="PKX4" s="102"/>
      <c r="PKY4" s="102"/>
      <c r="PKZ4" s="102"/>
      <c r="PLA4" s="102"/>
      <c r="PLB4" s="102"/>
      <c r="PLC4" s="102"/>
      <c r="PLD4" s="102"/>
      <c r="PLE4" s="102"/>
      <c r="PLF4" s="102"/>
      <c r="PLG4" s="102"/>
      <c r="PLH4" s="102"/>
      <c r="PLI4" s="102"/>
      <c r="PLJ4" s="102"/>
      <c r="PLK4" s="102"/>
      <c r="PLL4" s="102"/>
      <c r="PLM4" s="102"/>
      <c r="PLN4" s="102"/>
      <c r="PLO4" s="102"/>
      <c r="PLP4" s="102"/>
      <c r="PLQ4" s="102"/>
      <c r="PLR4" s="102"/>
      <c r="PLS4" s="102"/>
      <c r="PLT4" s="102"/>
      <c r="PLU4" s="102"/>
      <c r="PLV4" s="102"/>
      <c r="PLW4" s="102"/>
      <c r="PLX4" s="102"/>
      <c r="PLY4" s="102"/>
      <c r="PLZ4" s="102"/>
      <c r="PMA4" s="102"/>
      <c r="PMB4" s="102"/>
      <c r="PMC4" s="102"/>
      <c r="PMD4" s="102"/>
      <c r="PME4" s="102"/>
      <c r="PMF4" s="102"/>
      <c r="PMG4" s="102"/>
      <c r="PMH4" s="102"/>
      <c r="PMI4" s="102"/>
      <c r="PMJ4" s="102"/>
      <c r="PMK4" s="102"/>
      <c r="PML4" s="102"/>
      <c r="PMM4" s="102"/>
      <c r="PMN4" s="102"/>
      <c r="PMO4" s="102"/>
      <c r="PMP4" s="102"/>
      <c r="PMQ4" s="102"/>
      <c r="PMR4" s="102"/>
      <c r="PMS4" s="102"/>
      <c r="PMT4" s="102"/>
      <c r="PMU4" s="102"/>
      <c r="PMV4" s="102"/>
      <c r="PMW4" s="102"/>
      <c r="PMX4" s="102"/>
      <c r="PMY4" s="102"/>
      <c r="PMZ4" s="102"/>
      <c r="PNA4" s="102"/>
      <c r="PNB4" s="102"/>
      <c r="PNC4" s="102"/>
      <c r="PND4" s="102"/>
      <c r="PNE4" s="102"/>
      <c r="PNF4" s="102"/>
      <c r="PNG4" s="102"/>
      <c r="PNH4" s="102"/>
      <c r="PNI4" s="102"/>
      <c r="PNJ4" s="102"/>
      <c r="PNK4" s="102"/>
      <c r="PNL4" s="102"/>
      <c r="PNM4" s="102"/>
      <c r="PNN4" s="102"/>
      <c r="PNO4" s="102"/>
      <c r="PNP4" s="102"/>
      <c r="PNQ4" s="102"/>
      <c r="PNR4" s="102"/>
      <c r="PNS4" s="102"/>
      <c r="PNT4" s="102"/>
      <c r="PNU4" s="102"/>
      <c r="PNV4" s="102"/>
      <c r="PNW4" s="102"/>
      <c r="PNX4" s="102"/>
      <c r="PNY4" s="102"/>
      <c r="PNZ4" s="102"/>
      <c r="POA4" s="102"/>
      <c r="POB4" s="102"/>
      <c r="POC4" s="102"/>
      <c r="POD4" s="102"/>
      <c r="POE4" s="102"/>
      <c r="POF4" s="102"/>
      <c r="POG4" s="102"/>
      <c r="POH4" s="102"/>
      <c r="POI4" s="102"/>
      <c r="POJ4" s="102"/>
      <c r="POK4" s="102"/>
      <c r="POL4" s="102"/>
      <c r="POM4" s="102"/>
      <c r="PON4" s="102"/>
      <c r="POO4" s="102"/>
      <c r="POP4" s="102"/>
      <c r="POQ4" s="102"/>
      <c r="POR4" s="102"/>
      <c r="POS4" s="102"/>
      <c r="POT4" s="102"/>
      <c r="POU4" s="102"/>
      <c r="POV4" s="102"/>
      <c r="POW4" s="102"/>
      <c r="POX4" s="102"/>
      <c r="POY4" s="102"/>
      <c r="POZ4" s="102"/>
      <c r="PPA4" s="102"/>
      <c r="PPB4" s="102"/>
      <c r="PPC4" s="102"/>
      <c r="PPD4" s="102"/>
      <c r="PPE4" s="102"/>
      <c r="PPF4" s="102"/>
      <c r="PPG4" s="102"/>
      <c r="PPH4" s="102"/>
      <c r="PPI4" s="102"/>
      <c r="PPJ4" s="102"/>
      <c r="PPK4" s="102"/>
      <c r="PPL4" s="102"/>
      <c r="PPM4" s="102"/>
      <c r="PPN4" s="102"/>
      <c r="PPO4" s="102"/>
      <c r="PPP4" s="102"/>
      <c r="PPQ4" s="102"/>
      <c r="PPR4" s="102"/>
      <c r="PPS4" s="102"/>
      <c r="PPT4" s="102"/>
      <c r="PPU4" s="102"/>
      <c r="PPV4" s="102"/>
      <c r="PPW4" s="102"/>
      <c r="PPX4" s="102"/>
      <c r="PPY4" s="102"/>
      <c r="PPZ4" s="102"/>
      <c r="PQA4" s="102"/>
      <c r="PQB4" s="102"/>
      <c r="PQC4" s="102"/>
      <c r="PQD4" s="102"/>
      <c r="PQE4" s="102"/>
      <c r="PQF4" s="102"/>
      <c r="PQG4" s="102"/>
      <c r="PQH4" s="102"/>
      <c r="PQI4" s="102"/>
      <c r="PQJ4" s="102"/>
      <c r="PQK4" s="102"/>
      <c r="PQL4" s="102"/>
      <c r="PQM4" s="102"/>
      <c r="PQN4" s="102"/>
      <c r="PQO4" s="102"/>
      <c r="PQP4" s="102"/>
      <c r="PQQ4" s="102"/>
      <c r="PQR4" s="102"/>
      <c r="PQS4" s="102"/>
      <c r="PQT4" s="102"/>
      <c r="PQU4" s="102"/>
      <c r="PQV4" s="102"/>
      <c r="PQW4" s="102"/>
      <c r="PQX4" s="102"/>
      <c r="PQY4" s="102"/>
      <c r="PQZ4" s="102"/>
      <c r="PRA4" s="102"/>
      <c r="PRB4" s="102"/>
      <c r="PRC4" s="102"/>
      <c r="PRD4" s="102"/>
      <c r="PRE4" s="102"/>
      <c r="PRF4" s="102"/>
      <c r="PRG4" s="102"/>
      <c r="PRH4" s="102"/>
      <c r="PRI4" s="102"/>
      <c r="PRJ4" s="102"/>
      <c r="PRK4" s="102"/>
      <c r="PRL4" s="102"/>
      <c r="PRM4" s="102"/>
      <c r="PRN4" s="102"/>
      <c r="PRO4" s="102"/>
      <c r="PRP4" s="102"/>
      <c r="PRQ4" s="102"/>
      <c r="PRR4" s="102"/>
      <c r="PRS4" s="102"/>
      <c r="PRT4" s="102"/>
      <c r="PRU4" s="102"/>
      <c r="PRV4" s="102"/>
      <c r="PRW4" s="102"/>
      <c r="PRX4" s="102"/>
      <c r="PRY4" s="102"/>
      <c r="PRZ4" s="102"/>
      <c r="PSA4" s="102"/>
      <c r="PSB4" s="102"/>
      <c r="PSC4" s="102"/>
      <c r="PSD4" s="102"/>
      <c r="PSE4" s="102"/>
      <c r="PSF4" s="102"/>
      <c r="PSG4" s="102"/>
      <c r="PSH4" s="102"/>
      <c r="PSI4" s="102"/>
      <c r="PSJ4" s="102"/>
      <c r="PSK4" s="102"/>
      <c r="PSL4" s="102"/>
      <c r="PSM4" s="102"/>
      <c r="PSN4" s="102"/>
      <c r="PSO4" s="102"/>
      <c r="PSP4" s="102"/>
      <c r="PSQ4" s="102"/>
      <c r="PSR4" s="102"/>
      <c r="PSS4" s="102"/>
      <c r="PST4" s="102"/>
      <c r="PSU4" s="102"/>
      <c r="PSV4" s="102"/>
      <c r="PSW4" s="102"/>
      <c r="PSX4" s="102"/>
      <c r="PSY4" s="102"/>
      <c r="PSZ4" s="102"/>
      <c r="PTA4" s="102"/>
      <c r="PTB4" s="102"/>
      <c r="PTC4" s="102"/>
      <c r="PTD4" s="102"/>
      <c r="PTE4" s="102"/>
      <c r="PTF4" s="102"/>
      <c r="PTG4" s="102"/>
      <c r="PTH4" s="102"/>
      <c r="PTI4" s="102"/>
      <c r="PTJ4" s="102"/>
      <c r="PTK4" s="102"/>
      <c r="PTL4" s="102"/>
      <c r="PTM4" s="102"/>
      <c r="PTN4" s="102"/>
      <c r="PTO4" s="102"/>
      <c r="PTP4" s="102"/>
      <c r="PTQ4" s="102"/>
      <c r="PTR4" s="102"/>
      <c r="PTS4" s="102"/>
      <c r="PTT4" s="102"/>
      <c r="PTU4" s="102"/>
      <c r="PTV4" s="102"/>
      <c r="PTW4" s="102"/>
      <c r="PTX4" s="102"/>
      <c r="PTY4" s="102"/>
      <c r="PTZ4" s="102"/>
      <c r="PUA4" s="102"/>
      <c r="PUB4" s="102"/>
      <c r="PUC4" s="102"/>
      <c r="PUD4" s="102"/>
      <c r="PUE4" s="102"/>
      <c r="PUF4" s="102"/>
      <c r="PUG4" s="102"/>
      <c r="PUH4" s="102"/>
      <c r="PUI4" s="102"/>
      <c r="PUJ4" s="102"/>
      <c r="PUK4" s="102"/>
      <c r="PUL4" s="102"/>
      <c r="PUM4" s="102"/>
      <c r="PUN4" s="102"/>
      <c r="PUO4" s="102"/>
      <c r="PUP4" s="102"/>
      <c r="PUQ4" s="102"/>
      <c r="PUR4" s="102"/>
      <c r="PUS4" s="102"/>
      <c r="PUT4" s="102"/>
      <c r="PUU4" s="102"/>
      <c r="PUV4" s="102"/>
      <c r="PUW4" s="102"/>
      <c r="PUX4" s="102"/>
      <c r="PUY4" s="102"/>
      <c r="PUZ4" s="102"/>
      <c r="PVA4" s="102"/>
      <c r="PVB4" s="102"/>
      <c r="PVC4" s="102"/>
      <c r="PVD4" s="102"/>
      <c r="PVE4" s="102"/>
      <c r="PVF4" s="102"/>
      <c r="PVG4" s="102"/>
      <c r="PVH4" s="102"/>
      <c r="PVI4" s="102"/>
      <c r="PVJ4" s="102"/>
      <c r="PVK4" s="102"/>
      <c r="PVL4" s="102"/>
      <c r="PVM4" s="102"/>
      <c r="PVN4" s="102"/>
      <c r="PVO4" s="102"/>
      <c r="PVP4" s="102"/>
      <c r="PVQ4" s="102"/>
      <c r="PVR4" s="102"/>
      <c r="PVS4" s="102"/>
      <c r="PVT4" s="102"/>
      <c r="PVU4" s="102"/>
      <c r="PVV4" s="102"/>
      <c r="PVW4" s="102"/>
      <c r="PVX4" s="102"/>
      <c r="PVY4" s="102"/>
      <c r="PVZ4" s="102"/>
      <c r="PWA4" s="102"/>
      <c r="PWB4" s="102"/>
      <c r="PWC4" s="102"/>
      <c r="PWD4" s="102"/>
      <c r="PWE4" s="102"/>
      <c r="PWF4" s="102"/>
      <c r="PWG4" s="102"/>
      <c r="PWH4" s="102"/>
      <c r="PWI4" s="102"/>
      <c r="PWJ4" s="102"/>
      <c r="PWK4" s="102"/>
      <c r="PWL4" s="102"/>
      <c r="PWM4" s="102"/>
      <c r="PWN4" s="102"/>
      <c r="PWO4" s="102"/>
      <c r="PWP4" s="102"/>
      <c r="PWQ4" s="102"/>
      <c r="PWR4" s="102"/>
      <c r="PWS4" s="102"/>
      <c r="PWT4" s="102"/>
      <c r="PWU4" s="102"/>
      <c r="PWV4" s="102"/>
      <c r="PWW4" s="102"/>
      <c r="PWX4" s="102"/>
      <c r="PWY4" s="102"/>
      <c r="PWZ4" s="102"/>
      <c r="PXA4" s="102"/>
      <c r="PXB4" s="102"/>
      <c r="PXC4" s="102"/>
      <c r="PXD4" s="102"/>
      <c r="PXE4" s="102"/>
      <c r="PXF4" s="102"/>
      <c r="PXG4" s="102"/>
      <c r="PXH4" s="102"/>
      <c r="PXI4" s="102"/>
      <c r="PXJ4" s="102"/>
      <c r="PXK4" s="102"/>
      <c r="PXL4" s="102"/>
      <c r="PXM4" s="102"/>
      <c r="PXN4" s="102"/>
      <c r="PXO4" s="102"/>
      <c r="PXP4" s="102"/>
      <c r="PXQ4" s="102"/>
      <c r="PXR4" s="102"/>
      <c r="PXS4" s="102"/>
      <c r="PXT4" s="102"/>
      <c r="PXU4" s="102"/>
      <c r="PXV4" s="102"/>
      <c r="PXW4" s="102"/>
      <c r="PXX4" s="102"/>
      <c r="PXY4" s="102"/>
      <c r="PXZ4" s="102"/>
      <c r="PYA4" s="102"/>
      <c r="PYB4" s="102"/>
      <c r="PYC4" s="102"/>
      <c r="PYD4" s="102"/>
      <c r="PYE4" s="102"/>
      <c r="PYF4" s="102"/>
      <c r="PYG4" s="102"/>
      <c r="PYH4" s="102"/>
      <c r="PYI4" s="102"/>
      <c r="PYJ4" s="102"/>
      <c r="PYK4" s="102"/>
      <c r="PYL4" s="102"/>
      <c r="PYM4" s="102"/>
      <c r="PYN4" s="102"/>
      <c r="PYO4" s="102"/>
      <c r="PYP4" s="102"/>
      <c r="PYQ4" s="102"/>
      <c r="PYR4" s="102"/>
      <c r="PYS4" s="102"/>
      <c r="PYT4" s="102"/>
      <c r="PYU4" s="102"/>
      <c r="PYV4" s="102"/>
      <c r="PYW4" s="102"/>
      <c r="PYX4" s="102"/>
      <c r="PYY4" s="102"/>
      <c r="PYZ4" s="102"/>
      <c r="PZA4" s="102"/>
      <c r="PZB4" s="102"/>
      <c r="PZC4" s="102"/>
      <c r="PZD4" s="102"/>
      <c r="PZE4" s="102"/>
      <c r="PZF4" s="102"/>
      <c r="PZG4" s="102"/>
      <c r="PZH4" s="102"/>
      <c r="PZI4" s="102"/>
      <c r="PZJ4" s="102"/>
      <c r="PZK4" s="102"/>
      <c r="PZL4" s="102"/>
      <c r="PZM4" s="102"/>
      <c r="PZN4" s="102"/>
      <c r="PZO4" s="102"/>
      <c r="PZP4" s="102"/>
      <c r="PZQ4" s="102"/>
      <c r="PZR4" s="102"/>
      <c r="PZS4" s="102"/>
      <c r="PZT4" s="102"/>
      <c r="PZU4" s="102"/>
      <c r="PZV4" s="102"/>
      <c r="PZW4" s="102"/>
      <c r="PZX4" s="102"/>
      <c r="PZY4" s="102"/>
      <c r="PZZ4" s="102"/>
      <c r="QAA4" s="102"/>
      <c r="QAB4" s="102"/>
      <c r="QAC4" s="102"/>
      <c r="QAD4" s="102"/>
      <c r="QAE4" s="102"/>
      <c r="QAF4" s="102"/>
      <c r="QAG4" s="102"/>
      <c r="QAH4" s="102"/>
      <c r="QAI4" s="102"/>
      <c r="QAJ4" s="102"/>
      <c r="QAK4" s="102"/>
      <c r="QAL4" s="102"/>
      <c r="QAM4" s="102"/>
      <c r="QAN4" s="102"/>
      <c r="QAO4" s="102"/>
      <c r="QAP4" s="102"/>
      <c r="QAQ4" s="102"/>
      <c r="QAR4" s="102"/>
      <c r="QAS4" s="102"/>
      <c r="QAT4" s="102"/>
      <c r="QAU4" s="102"/>
      <c r="QAV4" s="102"/>
      <c r="QAW4" s="102"/>
      <c r="QAX4" s="102"/>
      <c r="QAY4" s="102"/>
      <c r="QAZ4" s="102"/>
      <c r="QBA4" s="102"/>
      <c r="QBB4" s="102"/>
      <c r="QBC4" s="102"/>
      <c r="QBD4" s="102"/>
      <c r="QBE4" s="102"/>
      <c r="QBF4" s="102"/>
      <c r="QBG4" s="102"/>
      <c r="QBH4" s="102"/>
      <c r="QBI4" s="102"/>
      <c r="QBJ4" s="102"/>
      <c r="QBK4" s="102"/>
      <c r="QBL4" s="102"/>
      <c r="QBM4" s="102"/>
      <c r="QBN4" s="102"/>
      <c r="QBO4" s="102"/>
      <c r="QBP4" s="102"/>
      <c r="QBQ4" s="102"/>
      <c r="QBR4" s="102"/>
      <c r="QBS4" s="102"/>
      <c r="QBT4" s="102"/>
      <c r="QBU4" s="102"/>
      <c r="QBV4" s="102"/>
      <c r="QBW4" s="102"/>
      <c r="QBX4" s="102"/>
      <c r="QBY4" s="102"/>
      <c r="QBZ4" s="102"/>
      <c r="QCA4" s="102"/>
      <c r="QCB4" s="102"/>
      <c r="QCC4" s="102"/>
      <c r="QCD4" s="102"/>
      <c r="QCE4" s="102"/>
      <c r="QCF4" s="102"/>
      <c r="QCG4" s="102"/>
      <c r="QCH4" s="102"/>
      <c r="QCI4" s="102"/>
      <c r="QCJ4" s="102"/>
      <c r="QCK4" s="102"/>
      <c r="QCL4" s="102"/>
      <c r="QCM4" s="102"/>
      <c r="QCN4" s="102"/>
      <c r="QCO4" s="102"/>
      <c r="QCP4" s="102"/>
      <c r="QCQ4" s="102"/>
      <c r="QCR4" s="102"/>
      <c r="QCS4" s="102"/>
      <c r="QCT4" s="102"/>
      <c r="QCU4" s="102"/>
      <c r="QCV4" s="102"/>
      <c r="QCW4" s="102"/>
      <c r="QCX4" s="102"/>
      <c r="QCY4" s="102"/>
      <c r="QCZ4" s="102"/>
      <c r="QDA4" s="102"/>
      <c r="QDB4" s="102"/>
      <c r="QDC4" s="102"/>
      <c r="QDD4" s="102"/>
      <c r="QDE4" s="102"/>
      <c r="QDF4" s="102"/>
      <c r="QDG4" s="102"/>
      <c r="QDH4" s="102"/>
      <c r="QDI4" s="102"/>
      <c r="QDJ4" s="102"/>
      <c r="QDK4" s="102"/>
      <c r="QDL4" s="102"/>
      <c r="QDM4" s="102"/>
      <c r="QDN4" s="102"/>
      <c r="QDO4" s="102"/>
      <c r="QDP4" s="102"/>
      <c r="QDQ4" s="102"/>
      <c r="QDR4" s="102"/>
      <c r="QDS4" s="102"/>
      <c r="QDT4" s="102"/>
      <c r="QDU4" s="102"/>
      <c r="QDV4" s="102"/>
      <c r="QDW4" s="102"/>
      <c r="QDX4" s="102"/>
      <c r="QDY4" s="102"/>
      <c r="QDZ4" s="102"/>
      <c r="QEA4" s="102"/>
      <c r="QEB4" s="102"/>
      <c r="QEC4" s="102"/>
      <c r="QED4" s="102"/>
      <c r="QEE4" s="102"/>
      <c r="QEF4" s="102"/>
      <c r="QEG4" s="102"/>
      <c r="QEH4" s="102"/>
      <c r="QEI4" s="102"/>
      <c r="QEJ4" s="102"/>
      <c r="QEK4" s="102"/>
      <c r="QEL4" s="102"/>
      <c r="QEM4" s="102"/>
      <c r="QEN4" s="102"/>
      <c r="QEO4" s="102"/>
      <c r="QEP4" s="102"/>
      <c r="QEQ4" s="102"/>
      <c r="QER4" s="102"/>
      <c r="QES4" s="102"/>
      <c r="QET4" s="102"/>
      <c r="QEU4" s="102"/>
      <c r="QEV4" s="102"/>
      <c r="QEW4" s="102"/>
      <c r="QEX4" s="102"/>
      <c r="QEY4" s="102"/>
      <c r="QEZ4" s="102"/>
      <c r="QFA4" s="102"/>
      <c r="QFB4" s="102"/>
      <c r="QFC4" s="102"/>
      <c r="QFD4" s="102"/>
      <c r="QFE4" s="102"/>
      <c r="QFF4" s="102"/>
      <c r="QFG4" s="102"/>
      <c r="QFH4" s="102"/>
      <c r="QFI4" s="102"/>
      <c r="QFJ4" s="102"/>
      <c r="QFK4" s="102"/>
      <c r="QFL4" s="102"/>
      <c r="QFM4" s="102"/>
      <c r="QFN4" s="102"/>
      <c r="QFO4" s="102"/>
      <c r="QFP4" s="102"/>
      <c r="QFQ4" s="102"/>
      <c r="QFR4" s="102"/>
      <c r="QFS4" s="102"/>
      <c r="QFT4" s="102"/>
      <c r="QFU4" s="102"/>
      <c r="QFV4" s="102"/>
      <c r="QFW4" s="102"/>
      <c r="QFX4" s="102"/>
      <c r="QFY4" s="102"/>
      <c r="QFZ4" s="102"/>
      <c r="QGA4" s="102"/>
      <c r="QGB4" s="102"/>
      <c r="QGC4" s="102"/>
      <c r="QGD4" s="102"/>
      <c r="QGE4" s="102"/>
      <c r="QGF4" s="102"/>
      <c r="QGG4" s="102"/>
      <c r="QGH4" s="102"/>
      <c r="QGI4" s="102"/>
      <c r="QGJ4" s="102"/>
      <c r="QGK4" s="102"/>
      <c r="QGL4" s="102"/>
      <c r="QGM4" s="102"/>
      <c r="QGN4" s="102"/>
      <c r="QGO4" s="102"/>
      <c r="QGP4" s="102"/>
      <c r="QGQ4" s="102"/>
      <c r="QGR4" s="102"/>
      <c r="QGS4" s="102"/>
      <c r="QGT4" s="102"/>
      <c r="QGU4" s="102"/>
      <c r="QGV4" s="102"/>
      <c r="QGW4" s="102"/>
      <c r="QGX4" s="102"/>
      <c r="QGY4" s="102"/>
      <c r="QGZ4" s="102"/>
      <c r="QHA4" s="102"/>
      <c r="QHB4" s="102"/>
      <c r="QHC4" s="102"/>
      <c r="QHD4" s="102"/>
      <c r="QHE4" s="102"/>
      <c r="QHF4" s="102"/>
      <c r="QHG4" s="102"/>
      <c r="QHH4" s="102"/>
      <c r="QHI4" s="102"/>
      <c r="QHJ4" s="102"/>
      <c r="QHK4" s="102"/>
      <c r="QHL4" s="102"/>
      <c r="QHM4" s="102"/>
      <c r="QHN4" s="102"/>
      <c r="QHO4" s="102"/>
      <c r="QHP4" s="102"/>
      <c r="QHQ4" s="102"/>
      <c r="QHR4" s="102"/>
      <c r="QHS4" s="102"/>
      <c r="QHT4" s="102"/>
      <c r="QHU4" s="102"/>
      <c r="QHV4" s="102"/>
      <c r="QHW4" s="102"/>
      <c r="QHX4" s="102"/>
      <c r="QHY4" s="102"/>
      <c r="QHZ4" s="102"/>
      <c r="QIA4" s="102"/>
      <c r="QIB4" s="102"/>
      <c r="QIC4" s="102"/>
      <c r="QID4" s="102"/>
      <c r="QIE4" s="102"/>
      <c r="QIF4" s="102"/>
      <c r="QIG4" s="102"/>
      <c r="QIH4" s="102"/>
      <c r="QII4" s="102"/>
      <c r="QIJ4" s="102"/>
      <c r="QIK4" s="102"/>
      <c r="QIL4" s="102"/>
      <c r="QIM4" s="102"/>
      <c r="QIN4" s="102"/>
      <c r="QIO4" s="102"/>
      <c r="QIP4" s="102"/>
      <c r="QIQ4" s="102"/>
      <c r="QIR4" s="102"/>
      <c r="QIS4" s="102"/>
      <c r="QIT4" s="102"/>
      <c r="QIU4" s="102"/>
      <c r="QIV4" s="102"/>
      <c r="QIW4" s="102"/>
      <c r="QIX4" s="102"/>
      <c r="QIY4" s="102"/>
      <c r="QIZ4" s="102"/>
      <c r="QJA4" s="102"/>
      <c r="QJB4" s="102"/>
      <c r="QJC4" s="102"/>
      <c r="QJD4" s="102"/>
      <c r="QJE4" s="102"/>
      <c r="QJF4" s="102"/>
      <c r="QJG4" s="102"/>
      <c r="QJH4" s="102"/>
      <c r="QJI4" s="102"/>
      <c r="QJJ4" s="102"/>
      <c r="QJK4" s="102"/>
      <c r="QJL4" s="102"/>
      <c r="QJM4" s="102"/>
      <c r="QJN4" s="102"/>
      <c r="QJO4" s="102"/>
      <c r="QJP4" s="102"/>
      <c r="QJQ4" s="102"/>
      <c r="QJR4" s="102"/>
      <c r="QJS4" s="102"/>
      <c r="QJT4" s="102"/>
      <c r="QJU4" s="102"/>
      <c r="QJV4" s="102"/>
      <c r="QJW4" s="102"/>
      <c r="QJX4" s="102"/>
      <c r="QJY4" s="102"/>
      <c r="QJZ4" s="102"/>
      <c r="QKA4" s="102"/>
      <c r="QKB4" s="102"/>
      <c r="QKC4" s="102"/>
      <c r="QKD4" s="102"/>
      <c r="QKE4" s="102"/>
      <c r="QKF4" s="102"/>
      <c r="QKG4" s="102"/>
      <c r="QKH4" s="102"/>
      <c r="QKI4" s="102"/>
      <c r="QKJ4" s="102"/>
      <c r="QKK4" s="102"/>
      <c r="QKL4" s="102"/>
      <c r="QKM4" s="102"/>
      <c r="QKN4" s="102"/>
      <c r="QKO4" s="102"/>
      <c r="QKP4" s="102"/>
      <c r="QKQ4" s="102"/>
      <c r="QKR4" s="102"/>
      <c r="QKS4" s="102"/>
      <c r="QKT4" s="102"/>
      <c r="QKU4" s="102"/>
      <c r="QKV4" s="102"/>
      <c r="QKW4" s="102"/>
      <c r="QKX4" s="102"/>
      <c r="QKY4" s="102"/>
      <c r="QKZ4" s="102"/>
      <c r="QLA4" s="102"/>
      <c r="QLB4" s="102"/>
      <c r="QLC4" s="102"/>
      <c r="QLD4" s="102"/>
      <c r="QLE4" s="102"/>
      <c r="QLF4" s="102"/>
      <c r="QLG4" s="102"/>
      <c r="QLH4" s="102"/>
      <c r="QLI4" s="102"/>
      <c r="QLJ4" s="102"/>
      <c r="QLK4" s="102"/>
      <c r="QLL4" s="102"/>
      <c r="QLM4" s="102"/>
      <c r="QLN4" s="102"/>
      <c r="QLO4" s="102"/>
      <c r="QLP4" s="102"/>
      <c r="QLQ4" s="102"/>
      <c r="QLR4" s="102"/>
      <c r="QLS4" s="102"/>
      <c r="QLT4" s="102"/>
      <c r="QLU4" s="102"/>
      <c r="QLV4" s="102"/>
      <c r="QLW4" s="102"/>
      <c r="QLX4" s="102"/>
      <c r="QLY4" s="102"/>
      <c r="QLZ4" s="102"/>
      <c r="QMA4" s="102"/>
      <c r="QMB4" s="102"/>
      <c r="QMC4" s="102"/>
      <c r="QMD4" s="102"/>
      <c r="QME4" s="102"/>
      <c r="QMF4" s="102"/>
      <c r="QMG4" s="102"/>
      <c r="QMH4" s="102"/>
      <c r="QMI4" s="102"/>
      <c r="QMJ4" s="102"/>
      <c r="QMK4" s="102"/>
      <c r="QML4" s="102"/>
      <c r="QMM4" s="102"/>
      <c r="QMN4" s="102"/>
      <c r="QMO4" s="102"/>
      <c r="QMP4" s="102"/>
      <c r="QMQ4" s="102"/>
      <c r="QMR4" s="102"/>
      <c r="QMS4" s="102"/>
      <c r="QMT4" s="102"/>
      <c r="QMU4" s="102"/>
      <c r="QMV4" s="102"/>
      <c r="QMW4" s="102"/>
      <c r="QMX4" s="102"/>
      <c r="QMY4" s="102"/>
      <c r="QMZ4" s="102"/>
      <c r="QNA4" s="102"/>
      <c r="QNB4" s="102"/>
      <c r="QNC4" s="102"/>
      <c r="QND4" s="102"/>
      <c r="QNE4" s="102"/>
      <c r="QNF4" s="102"/>
      <c r="QNG4" s="102"/>
      <c r="QNH4" s="102"/>
      <c r="QNI4" s="102"/>
      <c r="QNJ4" s="102"/>
      <c r="QNK4" s="102"/>
      <c r="QNL4" s="102"/>
      <c r="QNM4" s="102"/>
      <c r="QNN4" s="102"/>
      <c r="QNO4" s="102"/>
      <c r="QNP4" s="102"/>
      <c r="QNQ4" s="102"/>
      <c r="QNR4" s="102"/>
      <c r="QNS4" s="102"/>
      <c r="QNT4" s="102"/>
      <c r="QNU4" s="102"/>
      <c r="QNV4" s="102"/>
      <c r="QNW4" s="102"/>
      <c r="QNX4" s="102"/>
      <c r="QNY4" s="102"/>
      <c r="QNZ4" s="102"/>
      <c r="QOA4" s="102"/>
      <c r="QOB4" s="102"/>
      <c r="QOC4" s="102"/>
      <c r="QOD4" s="102"/>
      <c r="QOE4" s="102"/>
      <c r="QOF4" s="102"/>
      <c r="QOG4" s="102"/>
      <c r="QOH4" s="102"/>
      <c r="QOI4" s="102"/>
      <c r="QOJ4" s="102"/>
      <c r="QOK4" s="102"/>
      <c r="QOL4" s="102"/>
      <c r="QOM4" s="102"/>
      <c r="QON4" s="102"/>
      <c r="QOO4" s="102"/>
      <c r="QOP4" s="102"/>
      <c r="QOQ4" s="102"/>
      <c r="QOR4" s="102"/>
      <c r="QOS4" s="102"/>
      <c r="QOT4" s="102"/>
      <c r="QOU4" s="102"/>
      <c r="QOV4" s="102"/>
      <c r="QOW4" s="102"/>
      <c r="QOX4" s="102"/>
      <c r="QOY4" s="102"/>
      <c r="QOZ4" s="102"/>
      <c r="QPA4" s="102"/>
      <c r="QPB4" s="102"/>
      <c r="QPC4" s="102"/>
      <c r="QPD4" s="102"/>
      <c r="QPE4" s="102"/>
      <c r="QPF4" s="102"/>
      <c r="QPG4" s="102"/>
      <c r="QPH4" s="102"/>
      <c r="QPI4" s="102"/>
      <c r="QPJ4" s="102"/>
      <c r="QPK4" s="102"/>
      <c r="QPL4" s="102"/>
      <c r="QPM4" s="102"/>
      <c r="QPN4" s="102"/>
      <c r="QPO4" s="102"/>
      <c r="QPP4" s="102"/>
      <c r="QPQ4" s="102"/>
      <c r="QPR4" s="102"/>
      <c r="QPS4" s="102"/>
      <c r="QPT4" s="102"/>
      <c r="QPU4" s="102"/>
      <c r="QPV4" s="102"/>
      <c r="QPW4" s="102"/>
      <c r="QPX4" s="102"/>
      <c r="QPY4" s="102"/>
      <c r="QPZ4" s="102"/>
      <c r="QQA4" s="102"/>
      <c r="QQB4" s="102"/>
      <c r="QQC4" s="102"/>
      <c r="QQD4" s="102"/>
      <c r="QQE4" s="102"/>
      <c r="QQF4" s="102"/>
      <c r="QQG4" s="102"/>
      <c r="QQH4" s="102"/>
      <c r="QQI4" s="102"/>
      <c r="QQJ4" s="102"/>
      <c r="QQK4" s="102"/>
      <c r="QQL4" s="102"/>
      <c r="QQM4" s="102"/>
      <c r="QQN4" s="102"/>
      <c r="QQO4" s="102"/>
      <c r="QQP4" s="102"/>
      <c r="QQQ4" s="102"/>
      <c r="QQR4" s="102"/>
      <c r="QQS4" s="102"/>
      <c r="QQT4" s="102"/>
      <c r="QQU4" s="102"/>
      <c r="QQV4" s="102"/>
      <c r="QQW4" s="102"/>
      <c r="QQX4" s="102"/>
      <c r="QQY4" s="102"/>
      <c r="QQZ4" s="102"/>
      <c r="QRA4" s="102"/>
      <c r="QRB4" s="102"/>
      <c r="QRC4" s="102"/>
      <c r="QRD4" s="102"/>
      <c r="QRE4" s="102"/>
      <c r="QRF4" s="102"/>
      <c r="QRG4" s="102"/>
      <c r="QRH4" s="102"/>
      <c r="QRI4" s="102"/>
      <c r="QRJ4" s="102"/>
      <c r="QRK4" s="102"/>
      <c r="QRL4" s="102"/>
      <c r="QRM4" s="102"/>
      <c r="QRN4" s="102"/>
      <c r="QRO4" s="102"/>
      <c r="QRP4" s="102"/>
      <c r="QRQ4" s="102"/>
      <c r="QRR4" s="102"/>
      <c r="QRS4" s="102"/>
      <c r="QRT4" s="102"/>
      <c r="QRU4" s="102"/>
      <c r="QRV4" s="102"/>
      <c r="QRW4" s="102"/>
      <c r="QRX4" s="102"/>
      <c r="QRY4" s="102"/>
      <c r="QRZ4" s="102"/>
      <c r="QSA4" s="102"/>
      <c r="QSB4" s="102"/>
      <c r="QSC4" s="102"/>
      <c r="QSD4" s="102"/>
      <c r="QSE4" s="102"/>
      <c r="QSF4" s="102"/>
      <c r="QSG4" s="102"/>
      <c r="QSH4" s="102"/>
      <c r="QSI4" s="102"/>
      <c r="QSJ4" s="102"/>
      <c r="QSK4" s="102"/>
      <c r="QSL4" s="102"/>
      <c r="QSM4" s="102"/>
      <c r="QSN4" s="102"/>
      <c r="QSO4" s="102"/>
      <c r="QSP4" s="102"/>
      <c r="QSQ4" s="102"/>
      <c r="QSR4" s="102"/>
      <c r="QSS4" s="102"/>
      <c r="QST4" s="102"/>
      <c r="QSU4" s="102"/>
      <c r="QSV4" s="102"/>
      <c r="QSW4" s="102"/>
      <c r="QSX4" s="102"/>
      <c r="QSY4" s="102"/>
      <c r="QSZ4" s="102"/>
      <c r="QTA4" s="102"/>
      <c r="QTB4" s="102"/>
      <c r="QTC4" s="102"/>
      <c r="QTD4" s="102"/>
      <c r="QTE4" s="102"/>
      <c r="QTF4" s="102"/>
      <c r="QTG4" s="102"/>
      <c r="QTH4" s="102"/>
      <c r="QTI4" s="102"/>
      <c r="QTJ4" s="102"/>
      <c r="QTK4" s="102"/>
      <c r="QTL4" s="102"/>
      <c r="QTM4" s="102"/>
      <c r="QTN4" s="102"/>
      <c r="QTO4" s="102"/>
      <c r="QTP4" s="102"/>
      <c r="QTQ4" s="102"/>
      <c r="QTR4" s="102"/>
      <c r="QTS4" s="102"/>
      <c r="QTT4" s="102"/>
      <c r="QTU4" s="102"/>
      <c r="QTV4" s="102"/>
      <c r="QTW4" s="102"/>
      <c r="QTX4" s="102"/>
      <c r="QTY4" s="102"/>
      <c r="QTZ4" s="102"/>
      <c r="QUA4" s="102"/>
      <c r="QUB4" s="102"/>
      <c r="QUC4" s="102"/>
      <c r="QUD4" s="102"/>
      <c r="QUE4" s="102"/>
      <c r="QUF4" s="102"/>
      <c r="QUG4" s="102"/>
      <c r="QUH4" s="102"/>
      <c r="QUI4" s="102"/>
      <c r="QUJ4" s="102"/>
      <c r="QUK4" s="102"/>
      <c r="QUL4" s="102"/>
      <c r="QUM4" s="102"/>
      <c r="QUN4" s="102"/>
      <c r="QUO4" s="102"/>
      <c r="QUP4" s="102"/>
      <c r="QUQ4" s="102"/>
      <c r="QUR4" s="102"/>
      <c r="QUS4" s="102"/>
      <c r="QUT4" s="102"/>
      <c r="QUU4" s="102"/>
      <c r="QUV4" s="102"/>
      <c r="QUW4" s="102"/>
      <c r="QUX4" s="102"/>
      <c r="QUY4" s="102"/>
      <c r="QUZ4" s="102"/>
      <c r="QVA4" s="102"/>
      <c r="QVB4" s="102"/>
      <c r="QVC4" s="102"/>
      <c r="QVD4" s="102"/>
      <c r="QVE4" s="102"/>
      <c r="QVF4" s="102"/>
      <c r="QVG4" s="102"/>
      <c r="QVH4" s="102"/>
      <c r="QVI4" s="102"/>
      <c r="QVJ4" s="102"/>
      <c r="QVK4" s="102"/>
      <c r="QVL4" s="102"/>
      <c r="QVM4" s="102"/>
      <c r="QVN4" s="102"/>
      <c r="QVO4" s="102"/>
      <c r="QVP4" s="102"/>
      <c r="QVQ4" s="102"/>
      <c r="QVR4" s="102"/>
      <c r="QVS4" s="102"/>
      <c r="QVT4" s="102"/>
      <c r="QVU4" s="102"/>
      <c r="QVV4" s="102"/>
      <c r="QVW4" s="102"/>
      <c r="QVX4" s="102"/>
      <c r="QVY4" s="102"/>
      <c r="QVZ4" s="102"/>
      <c r="QWA4" s="102"/>
      <c r="QWB4" s="102"/>
      <c r="QWC4" s="102"/>
      <c r="QWD4" s="102"/>
      <c r="QWE4" s="102"/>
      <c r="QWF4" s="102"/>
      <c r="QWG4" s="102"/>
      <c r="QWH4" s="102"/>
      <c r="QWI4" s="102"/>
      <c r="QWJ4" s="102"/>
      <c r="QWK4" s="102"/>
      <c r="QWL4" s="102"/>
      <c r="QWM4" s="102"/>
      <c r="QWN4" s="102"/>
      <c r="QWO4" s="102"/>
      <c r="QWP4" s="102"/>
      <c r="QWQ4" s="102"/>
      <c r="QWR4" s="102"/>
      <c r="QWS4" s="102"/>
      <c r="QWT4" s="102"/>
      <c r="QWU4" s="102"/>
      <c r="QWV4" s="102"/>
      <c r="QWW4" s="102"/>
      <c r="QWX4" s="102"/>
      <c r="QWY4" s="102"/>
      <c r="QWZ4" s="102"/>
      <c r="QXA4" s="102"/>
      <c r="QXB4" s="102"/>
      <c r="QXC4" s="102"/>
      <c r="QXD4" s="102"/>
      <c r="QXE4" s="102"/>
      <c r="QXF4" s="102"/>
      <c r="QXG4" s="102"/>
      <c r="QXH4" s="102"/>
      <c r="QXI4" s="102"/>
      <c r="QXJ4" s="102"/>
      <c r="QXK4" s="102"/>
      <c r="QXL4" s="102"/>
      <c r="QXM4" s="102"/>
      <c r="QXN4" s="102"/>
      <c r="QXO4" s="102"/>
      <c r="QXP4" s="102"/>
      <c r="QXQ4" s="102"/>
      <c r="QXR4" s="102"/>
      <c r="QXS4" s="102"/>
      <c r="QXT4" s="102"/>
      <c r="QXU4" s="102"/>
      <c r="QXV4" s="102"/>
      <c r="QXW4" s="102"/>
      <c r="QXX4" s="102"/>
      <c r="QXY4" s="102"/>
      <c r="QXZ4" s="102"/>
      <c r="QYA4" s="102"/>
      <c r="QYB4" s="102"/>
      <c r="QYC4" s="102"/>
      <c r="QYD4" s="102"/>
      <c r="QYE4" s="102"/>
      <c r="QYF4" s="102"/>
      <c r="QYG4" s="102"/>
      <c r="QYH4" s="102"/>
      <c r="QYI4" s="102"/>
      <c r="QYJ4" s="102"/>
      <c r="QYK4" s="102"/>
      <c r="QYL4" s="102"/>
      <c r="QYM4" s="102"/>
      <c r="QYN4" s="102"/>
      <c r="QYO4" s="102"/>
      <c r="QYP4" s="102"/>
      <c r="QYQ4" s="102"/>
      <c r="QYR4" s="102"/>
      <c r="QYS4" s="102"/>
      <c r="QYT4" s="102"/>
      <c r="QYU4" s="102"/>
      <c r="QYV4" s="102"/>
      <c r="QYW4" s="102"/>
      <c r="QYX4" s="102"/>
      <c r="QYY4" s="102"/>
      <c r="QYZ4" s="102"/>
      <c r="QZA4" s="102"/>
      <c r="QZB4" s="102"/>
      <c r="QZC4" s="102"/>
      <c r="QZD4" s="102"/>
      <c r="QZE4" s="102"/>
      <c r="QZF4" s="102"/>
      <c r="QZG4" s="102"/>
      <c r="QZH4" s="102"/>
      <c r="QZI4" s="102"/>
      <c r="QZJ4" s="102"/>
      <c r="QZK4" s="102"/>
      <c r="QZL4" s="102"/>
      <c r="QZM4" s="102"/>
      <c r="QZN4" s="102"/>
      <c r="QZO4" s="102"/>
      <c r="QZP4" s="102"/>
      <c r="QZQ4" s="102"/>
      <c r="QZR4" s="102"/>
      <c r="QZS4" s="102"/>
      <c r="QZT4" s="102"/>
      <c r="QZU4" s="102"/>
      <c r="QZV4" s="102"/>
      <c r="QZW4" s="102"/>
      <c r="QZX4" s="102"/>
      <c r="QZY4" s="102"/>
      <c r="QZZ4" s="102"/>
      <c r="RAA4" s="102"/>
      <c r="RAB4" s="102"/>
      <c r="RAC4" s="102"/>
      <c r="RAD4" s="102"/>
      <c r="RAE4" s="102"/>
      <c r="RAF4" s="102"/>
      <c r="RAG4" s="102"/>
      <c r="RAH4" s="102"/>
      <c r="RAI4" s="102"/>
      <c r="RAJ4" s="102"/>
      <c r="RAK4" s="102"/>
      <c r="RAL4" s="102"/>
      <c r="RAM4" s="102"/>
      <c r="RAN4" s="102"/>
      <c r="RAO4" s="102"/>
      <c r="RAP4" s="102"/>
      <c r="RAQ4" s="102"/>
      <c r="RAR4" s="102"/>
      <c r="RAS4" s="102"/>
      <c r="RAT4" s="102"/>
      <c r="RAU4" s="102"/>
      <c r="RAV4" s="102"/>
      <c r="RAW4" s="102"/>
      <c r="RAX4" s="102"/>
      <c r="RAY4" s="102"/>
      <c r="RAZ4" s="102"/>
      <c r="RBA4" s="102"/>
      <c r="RBB4" s="102"/>
      <c r="RBC4" s="102"/>
      <c r="RBD4" s="102"/>
      <c r="RBE4" s="102"/>
      <c r="RBF4" s="102"/>
      <c r="RBG4" s="102"/>
      <c r="RBH4" s="102"/>
      <c r="RBI4" s="102"/>
      <c r="RBJ4" s="102"/>
      <c r="RBK4" s="102"/>
      <c r="RBL4" s="102"/>
      <c r="RBM4" s="102"/>
      <c r="RBN4" s="102"/>
      <c r="RBO4" s="102"/>
      <c r="RBP4" s="102"/>
      <c r="RBQ4" s="102"/>
      <c r="RBR4" s="102"/>
      <c r="RBS4" s="102"/>
      <c r="RBT4" s="102"/>
      <c r="RBU4" s="102"/>
      <c r="RBV4" s="102"/>
      <c r="RBW4" s="102"/>
      <c r="RBX4" s="102"/>
      <c r="RBY4" s="102"/>
      <c r="RBZ4" s="102"/>
      <c r="RCA4" s="102"/>
      <c r="RCB4" s="102"/>
      <c r="RCC4" s="102"/>
      <c r="RCD4" s="102"/>
      <c r="RCE4" s="102"/>
      <c r="RCF4" s="102"/>
      <c r="RCG4" s="102"/>
      <c r="RCH4" s="102"/>
      <c r="RCI4" s="102"/>
      <c r="RCJ4" s="102"/>
      <c r="RCK4" s="102"/>
      <c r="RCL4" s="102"/>
      <c r="RCM4" s="102"/>
      <c r="RCN4" s="102"/>
      <c r="RCO4" s="102"/>
      <c r="RCP4" s="102"/>
      <c r="RCQ4" s="102"/>
      <c r="RCR4" s="102"/>
      <c r="RCS4" s="102"/>
      <c r="RCT4" s="102"/>
      <c r="RCU4" s="102"/>
      <c r="RCV4" s="102"/>
      <c r="RCW4" s="102"/>
      <c r="RCX4" s="102"/>
      <c r="RCY4" s="102"/>
      <c r="RCZ4" s="102"/>
      <c r="RDA4" s="102"/>
      <c r="RDB4" s="102"/>
      <c r="RDC4" s="102"/>
      <c r="RDD4" s="102"/>
      <c r="RDE4" s="102"/>
      <c r="RDF4" s="102"/>
      <c r="RDG4" s="102"/>
      <c r="RDH4" s="102"/>
      <c r="RDI4" s="102"/>
      <c r="RDJ4" s="102"/>
      <c r="RDK4" s="102"/>
      <c r="RDL4" s="102"/>
      <c r="RDM4" s="102"/>
      <c r="RDN4" s="102"/>
      <c r="RDO4" s="102"/>
      <c r="RDP4" s="102"/>
      <c r="RDQ4" s="102"/>
      <c r="RDR4" s="102"/>
      <c r="RDS4" s="102"/>
      <c r="RDT4" s="102"/>
      <c r="RDU4" s="102"/>
      <c r="RDV4" s="102"/>
      <c r="RDW4" s="102"/>
      <c r="RDX4" s="102"/>
      <c r="RDY4" s="102"/>
      <c r="RDZ4" s="102"/>
      <c r="REA4" s="102"/>
      <c r="REB4" s="102"/>
      <c r="REC4" s="102"/>
      <c r="RED4" s="102"/>
      <c r="REE4" s="102"/>
      <c r="REF4" s="102"/>
      <c r="REG4" s="102"/>
      <c r="REH4" s="102"/>
      <c r="REI4" s="102"/>
      <c r="REJ4" s="102"/>
      <c r="REK4" s="102"/>
      <c r="REL4" s="102"/>
      <c r="REM4" s="102"/>
      <c r="REN4" s="102"/>
      <c r="REO4" s="102"/>
      <c r="REP4" s="102"/>
      <c r="REQ4" s="102"/>
      <c r="RER4" s="102"/>
      <c r="RES4" s="102"/>
      <c r="RET4" s="102"/>
      <c r="REU4" s="102"/>
      <c r="REV4" s="102"/>
      <c r="REW4" s="102"/>
      <c r="REX4" s="102"/>
      <c r="REY4" s="102"/>
      <c r="REZ4" s="102"/>
      <c r="RFA4" s="102"/>
      <c r="RFB4" s="102"/>
      <c r="RFC4" s="102"/>
      <c r="RFD4" s="102"/>
      <c r="RFE4" s="102"/>
      <c r="RFF4" s="102"/>
      <c r="RFG4" s="102"/>
      <c r="RFH4" s="102"/>
      <c r="RFI4" s="102"/>
      <c r="RFJ4" s="102"/>
      <c r="RFK4" s="102"/>
      <c r="RFL4" s="102"/>
      <c r="RFM4" s="102"/>
      <c r="RFN4" s="102"/>
      <c r="RFO4" s="102"/>
      <c r="RFP4" s="102"/>
      <c r="RFQ4" s="102"/>
      <c r="RFR4" s="102"/>
      <c r="RFS4" s="102"/>
      <c r="RFT4" s="102"/>
      <c r="RFU4" s="102"/>
      <c r="RFV4" s="102"/>
      <c r="RFW4" s="102"/>
      <c r="RFX4" s="102"/>
      <c r="RFY4" s="102"/>
      <c r="RFZ4" s="102"/>
      <c r="RGA4" s="102"/>
      <c r="RGB4" s="102"/>
      <c r="RGC4" s="102"/>
      <c r="RGD4" s="102"/>
      <c r="RGE4" s="102"/>
      <c r="RGF4" s="102"/>
      <c r="RGG4" s="102"/>
      <c r="RGH4" s="102"/>
      <c r="RGI4" s="102"/>
      <c r="RGJ4" s="102"/>
      <c r="RGK4" s="102"/>
      <c r="RGL4" s="102"/>
      <c r="RGM4" s="102"/>
      <c r="RGN4" s="102"/>
      <c r="RGO4" s="102"/>
      <c r="RGP4" s="102"/>
      <c r="RGQ4" s="102"/>
      <c r="RGR4" s="102"/>
      <c r="RGS4" s="102"/>
      <c r="RGT4" s="102"/>
      <c r="RGU4" s="102"/>
      <c r="RGV4" s="102"/>
      <c r="RGW4" s="102"/>
      <c r="RGX4" s="102"/>
      <c r="RGY4" s="102"/>
      <c r="RGZ4" s="102"/>
      <c r="RHA4" s="102"/>
      <c r="RHB4" s="102"/>
      <c r="RHC4" s="102"/>
      <c r="RHD4" s="102"/>
      <c r="RHE4" s="102"/>
      <c r="RHF4" s="102"/>
      <c r="RHG4" s="102"/>
      <c r="RHH4" s="102"/>
      <c r="RHI4" s="102"/>
      <c r="RHJ4" s="102"/>
      <c r="RHK4" s="102"/>
      <c r="RHL4" s="102"/>
      <c r="RHM4" s="102"/>
      <c r="RHN4" s="102"/>
      <c r="RHO4" s="102"/>
      <c r="RHP4" s="102"/>
      <c r="RHQ4" s="102"/>
      <c r="RHR4" s="102"/>
      <c r="RHS4" s="102"/>
      <c r="RHT4" s="102"/>
      <c r="RHU4" s="102"/>
      <c r="RHV4" s="102"/>
      <c r="RHW4" s="102"/>
      <c r="RHX4" s="102"/>
      <c r="RHY4" s="102"/>
      <c r="RHZ4" s="102"/>
      <c r="RIA4" s="102"/>
      <c r="RIB4" s="102"/>
      <c r="RIC4" s="102"/>
      <c r="RID4" s="102"/>
      <c r="RIE4" s="102"/>
      <c r="RIF4" s="102"/>
      <c r="RIG4" s="102"/>
      <c r="RIH4" s="102"/>
      <c r="RII4" s="102"/>
      <c r="RIJ4" s="102"/>
      <c r="RIK4" s="102"/>
      <c r="RIL4" s="102"/>
      <c r="RIM4" s="102"/>
      <c r="RIN4" s="102"/>
      <c r="RIO4" s="102"/>
      <c r="RIP4" s="102"/>
      <c r="RIQ4" s="102"/>
      <c r="RIR4" s="102"/>
      <c r="RIS4" s="102"/>
      <c r="RIT4" s="102"/>
      <c r="RIU4" s="102"/>
      <c r="RIV4" s="102"/>
      <c r="RIW4" s="102"/>
      <c r="RIX4" s="102"/>
      <c r="RIY4" s="102"/>
      <c r="RIZ4" s="102"/>
      <c r="RJA4" s="102"/>
      <c r="RJB4" s="102"/>
      <c r="RJC4" s="102"/>
      <c r="RJD4" s="102"/>
      <c r="RJE4" s="102"/>
      <c r="RJF4" s="102"/>
      <c r="RJG4" s="102"/>
      <c r="RJH4" s="102"/>
      <c r="RJI4" s="102"/>
      <c r="RJJ4" s="102"/>
      <c r="RJK4" s="102"/>
      <c r="RJL4" s="102"/>
      <c r="RJM4" s="102"/>
      <c r="RJN4" s="102"/>
      <c r="RJO4" s="102"/>
      <c r="RJP4" s="102"/>
      <c r="RJQ4" s="102"/>
      <c r="RJR4" s="102"/>
      <c r="RJS4" s="102"/>
      <c r="RJT4" s="102"/>
      <c r="RJU4" s="102"/>
      <c r="RJV4" s="102"/>
      <c r="RJW4" s="102"/>
      <c r="RJX4" s="102"/>
      <c r="RJY4" s="102"/>
      <c r="RJZ4" s="102"/>
      <c r="RKA4" s="102"/>
      <c r="RKB4" s="102"/>
      <c r="RKC4" s="102"/>
      <c r="RKD4" s="102"/>
      <c r="RKE4" s="102"/>
      <c r="RKF4" s="102"/>
      <c r="RKG4" s="102"/>
      <c r="RKH4" s="102"/>
      <c r="RKI4" s="102"/>
      <c r="RKJ4" s="102"/>
      <c r="RKK4" s="102"/>
      <c r="RKL4" s="102"/>
      <c r="RKM4" s="102"/>
      <c r="RKN4" s="102"/>
      <c r="RKO4" s="102"/>
      <c r="RKP4" s="102"/>
      <c r="RKQ4" s="102"/>
      <c r="RKR4" s="102"/>
      <c r="RKS4" s="102"/>
      <c r="RKT4" s="102"/>
      <c r="RKU4" s="102"/>
      <c r="RKV4" s="102"/>
      <c r="RKW4" s="102"/>
      <c r="RKX4" s="102"/>
      <c r="RKY4" s="102"/>
      <c r="RKZ4" s="102"/>
      <c r="RLA4" s="102"/>
      <c r="RLB4" s="102"/>
      <c r="RLC4" s="102"/>
      <c r="RLD4" s="102"/>
      <c r="RLE4" s="102"/>
      <c r="RLF4" s="102"/>
      <c r="RLG4" s="102"/>
      <c r="RLH4" s="102"/>
      <c r="RLI4" s="102"/>
      <c r="RLJ4" s="102"/>
      <c r="RLK4" s="102"/>
      <c r="RLL4" s="102"/>
      <c r="RLM4" s="102"/>
      <c r="RLN4" s="102"/>
      <c r="RLO4" s="102"/>
      <c r="RLP4" s="102"/>
      <c r="RLQ4" s="102"/>
      <c r="RLR4" s="102"/>
      <c r="RLS4" s="102"/>
      <c r="RLT4" s="102"/>
      <c r="RLU4" s="102"/>
      <c r="RLV4" s="102"/>
      <c r="RLW4" s="102"/>
      <c r="RLX4" s="102"/>
      <c r="RLY4" s="102"/>
      <c r="RLZ4" s="102"/>
      <c r="RMA4" s="102"/>
      <c r="RMB4" s="102"/>
      <c r="RMC4" s="102"/>
      <c r="RMD4" s="102"/>
      <c r="RME4" s="102"/>
      <c r="RMF4" s="102"/>
      <c r="RMG4" s="102"/>
      <c r="RMH4" s="102"/>
      <c r="RMI4" s="102"/>
      <c r="RMJ4" s="102"/>
      <c r="RMK4" s="102"/>
      <c r="RML4" s="102"/>
      <c r="RMM4" s="102"/>
      <c r="RMN4" s="102"/>
      <c r="RMO4" s="102"/>
      <c r="RMP4" s="102"/>
      <c r="RMQ4" s="102"/>
      <c r="RMR4" s="102"/>
      <c r="RMS4" s="102"/>
      <c r="RMT4" s="102"/>
      <c r="RMU4" s="102"/>
      <c r="RMV4" s="102"/>
      <c r="RMW4" s="102"/>
      <c r="RMX4" s="102"/>
      <c r="RMY4" s="102"/>
      <c r="RMZ4" s="102"/>
      <c r="RNA4" s="102"/>
      <c r="RNB4" s="102"/>
      <c r="RNC4" s="102"/>
      <c r="RND4" s="102"/>
      <c r="RNE4" s="102"/>
      <c r="RNF4" s="102"/>
      <c r="RNG4" s="102"/>
      <c r="RNH4" s="102"/>
      <c r="RNI4" s="102"/>
      <c r="RNJ4" s="102"/>
      <c r="RNK4" s="102"/>
      <c r="RNL4" s="102"/>
      <c r="RNM4" s="102"/>
      <c r="RNN4" s="102"/>
      <c r="RNO4" s="102"/>
      <c r="RNP4" s="102"/>
      <c r="RNQ4" s="102"/>
      <c r="RNR4" s="102"/>
      <c r="RNS4" s="102"/>
      <c r="RNT4" s="102"/>
      <c r="RNU4" s="102"/>
      <c r="RNV4" s="102"/>
      <c r="RNW4" s="102"/>
      <c r="RNX4" s="102"/>
      <c r="RNY4" s="102"/>
      <c r="RNZ4" s="102"/>
      <c r="ROA4" s="102"/>
      <c r="ROB4" s="102"/>
      <c r="ROC4" s="102"/>
      <c r="ROD4" s="102"/>
      <c r="ROE4" s="102"/>
      <c r="ROF4" s="102"/>
      <c r="ROG4" s="102"/>
      <c r="ROH4" s="102"/>
      <c r="ROI4" s="102"/>
      <c r="ROJ4" s="102"/>
      <c r="ROK4" s="102"/>
      <c r="ROL4" s="102"/>
      <c r="ROM4" s="102"/>
      <c r="RON4" s="102"/>
      <c r="ROO4" s="102"/>
      <c r="ROP4" s="102"/>
      <c r="ROQ4" s="102"/>
      <c r="ROR4" s="102"/>
      <c r="ROS4" s="102"/>
      <c r="ROT4" s="102"/>
      <c r="ROU4" s="102"/>
      <c r="ROV4" s="102"/>
      <c r="ROW4" s="102"/>
      <c r="ROX4" s="102"/>
      <c r="ROY4" s="102"/>
      <c r="ROZ4" s="102"/>
      <c r="RPA4" s="102"/>
      <c r="RPB4" s="102"/>
      <c r="RPC4" s="102"/>
      <c r="RPD4" s="102"/>
      <c r="RPE4" s="102"/>
      <c r="RPF4" s="102"/>
      <c r="RPG4" s="102"/>
      <c r="RPH4" s="102"/>
      <c r="RPI4" s="102"/>
      <c r="RPJ4" s="102"/>
      <c r="RPK4" s="102"/>
      <c r="RPL4" s="102"/>
      <c r="RPM4" s="102"/>
      <c r="RPN4" s="102"/>
      <c r="RPO4" s="102"/>
      <c r="RPP4" s="102"/>
      <c r="RPQ4" s="102"/>
      <c r="RPR4" s="102"/>
      <c r="RPS4" s="102"/>
      <c r="RPT4" s="102"/>
      <c r="RPU4" s="102"/>
      <c r="RPV4" s="102"/>
      <c r="RPW4" s="102"/>
      <c r="RPX4" s="102"/>
      <c r="RPY4" s="102"/>
      <c r="RPZ4" s="102"/>
      <c r="RQA4" s="102"/>
      <c r="RQB4" s="102"/>
      <c r="RQC4" s="102"/>
      <c r="RQD4" s="102"/>
      <c r="RQE4" s="102"/>
      <c r="RQF4" s="102"/>
      <c r="RQG4" s="102"/>
      <c r="RQH4" s="102"/>
      <c r="RQI4" s="102"/>
      <c r="RQJ4" s="102"/>
      <c r="RQK4" s="102"/>
      <c r="RQL4" s="102"/>
      <c r="RQM4" s="102"/>
      <c r="RQN4" s="102"/>
      <c r="RQO4" s="102"/>
      <c r="RQP4" s="102"/>
      <c r="RQQ4" s="102"/>
      <c r="RQR4" s="102"/>
      <c r="RQS4" s="102"/>
      <c r="RQT4" s="102"/>
      <c r="RQU4" s="102"/>
      <c r="RQV4" s="102"/>
      <c r="RQW4" s="102"/>
      <c r="RQX4" s="102"/>
      <c r="RQY4" s="102"/>
      <c r="RQZ4" s="102"/>
      <c r="RRA4" s="102"/>
      <c r="RRB4" s="102"/>
      <c r="RRC4" s="102"/>
      <c r="RRD4" s="102"/>
      <c r="RRE4" s="102"/>
      <c r="RRF4" s="102"/>
      <c r="RRG4" s="102"/>
      <c r="RRH4" s="102"/>
      <c r="RRI4" s="102"/>
      <c r="RRJ4" s="102"/>
      <c r="RRK4" s="102"/>
      <c r="RRL4" s="102"/>
      <c r="RRM4" s="102"/>
      <c r="RRN4" s="102"/>
      <c r="RRO4" s="102"/>
      <c r="RRP4" s="102"/>
      <c r="RRQ4" s="102"/>
      <c r="RRR4" s="102"/>
      <c r="RRS4" s="102"/>
      <c r="RRT4" s="102"/>
      <c r="RRU4" s="102"/>
      <c r="RRV4" s="102"/>
      <c r="RRW4" s="102"/>
      <c r="RRX4" s="102"/>
      <c r="RRY4" s="102"/>
      <c r="RRZ4" s="102"/>
      <c r="RSA4" s="102"/>
      <c r="RSB4" s="102"/>
      <c r="RSC4" s="102"/>
      <c r="RSD4" s="102"/>
      <c r="RSE4" s="102"/>
      <c r="RSF4" s="102"/>
      <c r="RSG4" s="102"/>
      <c r="RSH4" s="102"/>
      <c r="RSI4" s="102"/>
      <c r="RSJ4" s="102"/>
      <c r="RSK4" s="102"/>
      <c r="RSL4" s="102"/>
      <c r="RSM4" s="102"/>
      <c r="RSN4" s="102"/>
      <c r="RSO4" s="102"/>
      <c r="RSP4" s="102"/>
      <c r="RSQ4" s="102"/>
      <c r="RSR4" s="102"/>
      <c r="RSS4" s="102"/>
      <c r="RST4" s="102"/>
      <c r="RSU4" s="102"/>
      <c r="RSV4" s="102"/>
      <c r="RSW4" s="102"/>
      <c r="RSX4" s="102"/>
      <c r="RSY4" s="102"/>
      <c r="RSZ4" s="102"/>
      <c r="RTA4" s="102"/>
      <c r="RTB4" s="102"/>
      <c r="RTC4" s="102"/>
      <c r="RTD4" s="102"/>
      <c r="RTE4" s="102"/>
      <c r="RTF4" s="102"/>
      <c r="RTG4" s="102"/>
      <c r="RTH4" s="102"/>
      <c r="RTI4" s="102"/>
      <c r="RTJ4" s="102"/>
      <c r="RTK4" s="102"/>
      <c r="RTL4" s="102"/>
      <c r="RTM4" s="102"/>
      <c r="RTN4" s="102"/>
      <c r="RTO4" s="102"/>
      <c r="RTP4" s="102"/>
      <c r="RTQ4" s="102"/>
      <c r="RTR4" s="102"/>
      <c r="RTS4" s="102"/>
      <c r="RTT4" s="102"/>
      <c r="RTU4" s="102"/>
      <c r="RTV4" s="102"/>
      <c r="RTW4" s="102"/>
      <c r="RTX4" s="102"/>
      <c r="RTY4" s="102"/>
      <c r="RTZ4" s="102"/>
      <c r="RUA4" s="102"/>
      <c r="RUB4" s="102"/>
      <c r="RUC4" s="102"/>
      <c r="RUD4" s="102"/>
      <c r="RUE4" s="102"/>
      <c r="RUF4" s="102"/>
      <c r="RUG4" s="102"/>
      <c r="RUH4" s="102"/>
      <c r="RUI4" s="102"/>
      <c r="RUJ4" s="102"/>
      <c r="RUK4" s="102"/>
      <c r="RUL4" s="102"/>
      <c r="RUM4" s="102"/>
      <c r="RUN4" s="102"/>
      <c r="RUO4" s="102"/>
      <c r="RUP4" s="102"/>
      <c r="RUQ4" s="102"/>
      <c r="RUR4" s="102"/>
      <c r="RUS4" s="102"/>
      <c r="RUT4" s="102"/>
      <c r="RUU4" s="102"/>
      <c r="RUV4" s="102"/>
      <c r="RUW4" s="102"/>
      <c r="RUX4" s="102"/>
      <c r="RUY4" s="102"/>
      <c r="RUZ4" s="102"/>
      <c r="RVA4" s="102"/>
      <c r="RVB4" s="102"/>
      <c r="RVC4" s="102"/>
      <c r="RVD4" s="102"/>
      <c r="RVE4" s="102"/>
      <c r="RVF4" s="102"/>
      <c r="RVG4" s="102"/>
      <c r="RVH4" s="102"/>
      <c r="RVI4" s="102"/>
      <c r="RVJ4" s="102"/>
      <c r="RVK4" s="102"/>
      <c r="RVL4" s="102"/>
      <c r="RVM4" s="102"/>
      <c r="RVN4" s="102"/>
      <c r="RVO4" s="102"/>
      <c r="RVP4" s="102"/>
      <c r="RVQ4" s="102"/>
      <c r="RVR4" s="102"/>
      <c r="RVS4" s="102"/>
      <c r="RVT4" s="102"/>
      <c r="RVU4" s="102"/>
      <c r="RVV4" s="102"/>
      <c r="RVW4" s="102"/>
      <c r="RVX4" s="102"/>
      <c r="RVY4" s="102"/>
      <c r="RVZ4" s="102"/>
      <c r="RWA4" s="102"/>
      <c r="RWB4" s="102"/>
      <c r="RWC4" s="102"/>
      <c r="RWD4" s="102"/>
      <c r="RWE4" s="102"/>
      <c r="RWF4" s="102"/>
      <c r="RWG4" s="102"/>
      <c r="RWH4" s="102"/>
      <c r="RWI4" s="102"/>
      <c r="RWJ4" s="102"/>
      <c r="RWK4" s="102"/>
      <c r="RWL4" s="102"/>
      <c r="RWM4" s="102"/>
      <c r="RWN4" s="102"/>
      <c r="RWO4" s="102"/>
      <c r="RWP4" s="102"/>
      <c r="RWQ4" s="102"/>
      <c r="RWR4" s="102"/>
      <c r="RWS4" s="102"/>
      <c r="RWT4" s="102"/>
      <c r="RWU4" s="102"/>
      <c r="RWV4" s="102"/>
      <c r="RWW4" s="102"/>
      <c r="RWX4" s="102"/>
      <c r="RWY4" s="102"/>
      <c r="RWZ4" s="102"/>
      <c r="RXA4" s="102"/>
      <c r="RXB4" s="102"/>
      <c r="RXC4" s="102"/>
      <c r="RXD4" s="102"/>
      <c r="RXE4" s="102"/>
      <c r="RXF4" s="102"/>
      <c r="RXG4" s="102"/>
      <c r="RXH4" s="102"/>
      <c r="RXI4" s="102"/>
      <c r="RXJ4" s="102"/>
      <c r="RXK4" s="102"/>
      <c r="RXL4" s="102"/>
      <c r="RXM4" s="102"/>
      <c r="RXN4" s="102"/>
      <c r="RXO4" s="102"/>
      <c r="RXP4" s="102"/>
      <c r="RXQ4" s="102"/>
      <c r="RXR4" s="102"/>
      <c r="RXS4" s="102"/>
      <c r="RXT4" s="102"/>
      <c r="RXU4" s="102"/>
      <c r="RXV4" s="102"/>
      <c r="RXW4" s="102"/>
      <c r="RXX4" s="102"/>
      <c r="RXY4" s="102"/>
      <c r="RXZ4" s="102"/>
      <c r="RYA4" s="102"/>
      <c r="RYB4" s="102"/>
      <c r="RYC4" s="102"/>
      <c r="RYD4" s="102"/>
      <c r="RYE4" s="102"/>
      <c r="RYF4" s="102"/>
      <c r="RYG4" s="102"/>
      <c r="RYH4" s="102"/>
      <c r="RYI4" s="102"/>
      <c r="RYJ4" s="102"/>
      <c r="RYK4" s="102"/>
      <c r="RYL4" s="102"/>
      <c r="RYM4" s="102"/>
      <c r="RYN4" s="102"/>
      <c r="RYO4" s="102"/>
      <c r="RYP4" s="102"/>
      <c r="RYQ4" s="102"/>
      <c r="RYR4" s="102"/>
      <c r="RYS4" s="102"/>
      <c r="RYT4" s="102"/>
      <c r="RYU4" s="102"/>
      <c r="RYV4" s="102"/>
      <c r="RYW4" s="102"/>
      <c r="RYX4" s="102"/>
      <c r="RYY4" s="102"/>
      <c r="RYZ4" s="102"/>
      <c r="RZA4" s="102"/>
      <c r="RZB4" s="102"/>
      <c r="RZC4" s="102"/>
      <c r="RZD4" s="102"/>
      <c r="RZE4" s="102"/>
      <c r="RZF4" s="102"/>
      <c r="RZG4" s="102"/>
      <c r="RZH4" s="102"/>
      <c r="RZI4" s="102"/>
      <c r="RZJ4" s="102"/>
      <c r="RZK4" s="102"/>
      <c r="RZL4" s="102"/>
      <c r="RZM4" s="102"/>
      <c r="RZN4" s="102"/>
      <c r="RZO4" s="102"/>
      <c r="RZP4" s="102"/>
      <c r="RZQ4" s="102"/>
      <c r="RZR4" s="102"/>
      <c r="RZS4" s="102"/>
      <c r="RZT4" s="102"/>
      <c r="RZU4" s="102"/>
      <c r="RZV4" s="102"/>
      <c r="RZW4" s="102"/>
      <c r="RZX4" s="102"/>
      <c r="RZY4" s="102"/>
      <c r="RZZ4" s="102"/>
      <c r="SAA4" s="102"/>
      <c r="SAB4" s="102"/>
      <c r="SAC4" s="102"/>
      <c r="SAD4" s="102"/>
      <c r="SAE4" s="102"/>
      <c r="SAF4" s="102"/>
      <c r="SAG4" s="102"/>
      <c r="SAH4" s="102"/>
      <c r="SAI4" s="102"/>
      <c r="SAJ4" s="102"/>
      <c r="SAK4" s="102"/>
      <c r="SAL4" s="102"/>
      <c r="SAM4" s="102"/>
      <c r="SAN4" s="102"/>
      <c r="SAO4" s="102"/>
      <c r="SAP4" s="102"/>
      <c r="SAQ4" s="102"/>
      <c r="SAR4" s="102"/>
      <c r="SAS4" s="102"/>
      <c r="SAT4" s="102"/>
      <c r="SAU4" s="102"/>
      <c r="SAV4" s="102"/>
      <c r="SAW4" s="102"/>
      <c r="SAX4" s="102"/>
      <c r="SAY4" s="102"/>
      <c r="SAZ4" s="102"/>
      <c r="SBA4" s="102"/>
      <c r="SBB4" s="102"/>
      <c r="SBC4" s="102"/>
      <c r="SBD4" s="102"/>
      <c r="SBE4" s="102"/>
      <c r="SBF4" s="102"/>
      <c r="SBG4" s="102"/>
      <c r="SBH4" s="102"/>
      <c r="SBI4" s="102"/>
      <c r="SBJ4" s="102"/>
      <c r="SBK4" s="102"/>
      <c r="SBL4" s="102"/>
      <c r="SBM4" s="102"/>
      <c r="SBN4" s="102"/>
      <c r="SBO4" s="102"/>
      <c r="SBP4" s="102"/>
      <c r="SBQ4" s="102"/>
      <c r="SBR4" s="102"/>
      <c r="SBS4" s="102"/>
      <c r="SBT4" s="102"/>
      <c r="SBU4" s="102"/>
      <c r="SBV4" s="102"/>
      <c r="SBW4" s="102"/>
      <c r="SBX4" s="102"/>
      <c r="SBY4" s="102"/>
      <c r="SBZ4" s="102"/>
      <c r="SCA4" s="102"/>
      <c r="SCB4" s="102"/>
      <c r="SCC4" s="102"/>
      <c r="SCD4" s="102"/>
      <c r="SCE4" s="102"/>
      <c r="SCF4" s="102"/>
      <c r="SCG4" s="102"/>
      <c r="SCH4" s="102"/>
      <c r="SCI4" s="102"/>
      <c r="SCJ4" s="102"/>
      <c r="SCK4" s="102"/>
      <c r="SCL4" s="102"/>
      <c r="SCM4" s="102"/>
      <c r="SCN4" s="102"/>
      <c r="SCO4" s="102"/>
      <c r="SCP4" s="102"/>
      <c r="SCQ4" s="102"/>
      <c r="SCR4" s="102"/>
      <c r="SCS4" s="102"/>
      <c r="SCT4" s="102"/>
      <c r="SCU4" s="102"/>
      <c r="SCV4" s="102"/>
      <c r="SCW4" s="102"/>
      <c r="SCX4" s="102"/>
      <c r="SCY4" s="102"/>
      <c r="SCZ4" s="102"/>
      <c r="SDA4" s="102"/>
      <c r="SDB4" s="102"/>
      <c r="SDC4" s="102"/>
      <c r="SDD4" s="102"/>
      <c r="SDE4" s="102"/>
      <c r="SDF4" s="102"/>
      <c r="SDG4" s="102"/>
      <c r="SDH4" s="102"/>
      <c r="SDI4" s="102"/>
      <c r="SDJ4" s="102"/>
      <c r="SDK4" s="102"/>
      <c r="SDL4" s="102"/>
      <c r="SDM4" s="102"/>
      <c r="SDN4" s="102"/>
      <c r="SDO4" s="102"/>
      <c r="SDP4" s="102"/>
      <c r="SDQ4" s="102"/>
      <c r="SDR4" s="102"/>
      <c r="SDS4" s="102"/>
      <c r="SDT4" s="102"/>
      <c r="SDU4" s="102"/>
      <c r="SDV4" s="102"/>
      <c r="SDW4" s="102"/>
      <c r="SDX4" s="102"/>
      <c r="SDY4" s="102"/>
      <c r="SDZ4" s="102"/>
      <c r="SEA4" s="102"/>
      <c r="SEB4" s="102"/>
      <c r="SEC4" s="102"/>
      <c r="SED4" s="102"/>
      <c r="SEE4" s="102"/>
      <c r="SEF4" s="102"/>
      <c r="SEG4" s="102"/>
      <c r="SEH4" s="102"/>
      <c r="SEI4" s="102"/>
      <c r="SEJ4" s="102"/>
      <c r="SEK4" s="102"/>
      <c r="SEL4" s="102"/>
      <c r="SEM4" s="102"/>
      <c r="SEN4" s="102"/>
      <c r="SEO4" s="102"/>
      <c r="SEP4" s="102"/>
      <c r="SEQ4" s="102"/>
      <c r="SER4" s="102"/>
      <c r="SES4" s="102"/>
      <c r="SET4" s="102"/>
      <c r="SEU4" s="102"/>
      <c r="SEV4" s="102"/>
      <c r="SEW4" s="102"/>
      <c r="SEX4" s="102"/>
      <c r="SEY4" s="102"/>
      <c r="SEZ4" s="102"/>
      <c r="SFA4" s="102"/>
      <c r="SFB4" s="102"/>
      <c r="SFC4" s="102"/>
      <c r="SFD4" s="102"/>
      <c r="SFE4" s="102"/>
      <c r="SFF4" s="102"/>
      <c r="SFG4" s="102"/>
      <c r="SFH4" s="102"/>
      <c r="SFI4" s="102"/>
      <c r="SFJ4" s="102"/>
      <c r="SFK4" s="102"/>
      <c r="SFL4" s="102"/>
      <c r="SFM4" s="102"/>
      <c r="SFN4" s="102"/>
      <c r="SFO4" s="102"/>
      <c r="SFP4" s="102"/>
      <c r="SFQ4" s="102"/>
      <c r="SFR4" s="102"/>
      <c r="SFS4" s="102"/>
      <c r="SFT4" s="102"/>
      <c r="SFU4" s="102"/>
      <c r="SFV4" s="102"/>
      <c r="SFW4" s="102"/>
      <c r="SFX4" s="102"/>
      <c r="SFY4" s="102"/>
      <c r="SFZ4" s="102"/>
      <c r="SGA4" s="102"/>
      <c r="SGB4" s="102"/>
      <c r="SGC4" s="102"/>
      <c r="SGD4" s="102"/>
      <c r="SGE4" s="102"/>
      <c r="SGF4" s="102"/>
      <c r="SGG4" s="102"/>
      <c r="SGH4" s="102"/>
      <c r="SGI4" s="102"/>
      <c r="SGJ4" s="102"/>
      <c r="SGK4" s="102"/>
      <c r="SGL4" s="102"/>
      <c r="SGM4" s="102"/>
      <c r="SGN4" s="102"/>
      <c r="SGO4" s="102"/>
      <c r="SGP4" s="102"/>
      <c r="SGQ4" s="102"/>
      <c r="SGR4" s="102"/>
      <c r="SGS4" s="102"/>
      <c r="SGT4" s="102"/>
      <c r="SGU4" s="102"/>
      <c r="SGV4" s="102"/>
      <c r="SGW4" s="102"/>
      <c r="SGX4" s="102"/>
      <c r="SGY4" s="102"/>
      <c r="SGZ4" s="102"/>
      <c r="SHA4" s="102"/>
      <c r="SHB4" s="102"/>
      <c r="SHC4" s="102"/>
      <c r="SHD4" s="102"/>
      <c r="SHE4" s="102"/>
      <c r="SHF4" s="102"/>
      <c r="SHG4" s="102"/>
      <c r="SHH4" s="102"/>
      <c r="SHI4" s="102"/>
      <c r="SHJ4" s="102"/>
      <c r="SHK4" s="102"/>
      <c r="SHL4" s="102"/>
      <c r="SHM4" s="102"/>
      <c r="SHN4" s="102"/>
      <c r="SHO4" s="102"/>
      <c r="SHP4" s="102"/>
      <c r="SHQ4" s="102"/>
      <c r="SHR4" s="102"/>
      <c r="SHS4" s="102"/>
      <c r="SHT4" s="102"/>
      <c r="SHU4" s="102"/>
      <c r="SHV4" s="102"/>
      <c r="SHW4" s="102"/>
      <c r="SHX4" s="102"/>
      <c r="SHY4" s="102"/>
      <c r="SHZ4" s="102"/>
      <c r="SIA4" s="102"/>
      <c r="SIB4" s="102"/>
      <c r="SIC4" s="102"/>
      <c r="SID4" s="102"/>
      <c r="SIE4" s="102"/>
      <c r="SIF4" s="102"/>
      <c r="SIG4" s="102"/>
      <c r="SIH4" s="102"/>
      <c r="SII4" s="102"/>
      <c r="SIJ4" s="102"/>
      <c r="SIK4" s="102"/>
      <c r="SIL4" s="102"/>
      <c r="SIM4" s="102"/>
      <c r="SIN4" s="102"/>
      <c r="SIO4" s="102"/>
      <c r="SIP4" s="102"/>
      <c r="SIQ4" s="102"/>
      <c r="SIR4" s="102"/>
      <c r="SIS4" s="102"/>
      <c r="SIT4" s="102"/>
      <c r="SIU4" s="102"/>
      <c r="SIV4" s="102"/>
      <c r="SIW4" s="102"/>
      <c r="SIX4" s="102"/>
      <c r="SIY4" s="102"/>
      <c r="SIZ4" s="102"/>
      <c r="SJA4" s="102"/>
      <c r="SJB4" s="102"/>
      <c r="SJC4" s="102"/>
      <c r="SJD4" s="102"/>
      <c r="SJE4" s="102"/>
      <c r="SJF4" s="102"/>
      <c r="SJG4" s="102"/>
      <c r="SJH4" s="102"/>
      <c r="SJI4" s="102"/>
      <c r="SJJ4" s="102"/>
      <c r="SJK4" s="102"/>
      <c r="SJL4" s="102"/>
      <c r="SJM4" s="102"/>
      <c r="SJN4" s="102"/>
      <c r="SJO4" s="102"/>
      <c r="SJP4" s="102"/>
      <c r="SJQ4" s="102"/>
      <c r="SJR4" s="102"/>
      <c r="SJS4" s="102"/>
      <c r="SJT4" s="102"/>
      <c r="SJU4" s="102"/>
      <c r="SJV4" s="102"/>
      <c r="SJW4" s="102"/>
      <c r="SJX4" s="102"/>
      <c r="SJY4" s="102"/>
      <c r="SJZ4" s="102"/>
      <c r="SKA4" s="102"/>
      <c r="SKB4" s="102"/>
      <c r="SKC4" s="102"/>
      <c r="SKD4" s="102"/>
      <c r="SKE4" s="102"/>
      <c r="SKF4" s="102"/>
      <c r="SKG4" s="102"/>
      <c r="SKH4" s="102"/>
      <c r="SKI4" s="102"/>
      <c r="SKJ4" s="102"/>
      <c r="SKK4" s="102"/>
      <c r="SKL4" s="102"/>
      <c r="SKM4" s="102"/>
      <c r="SKN4" s="102"/>
      <c r="SKO4" s="102"/>
      <c r="SKP4" s="102"/>
      <c r="SKQ4" s="102"/>
      <c r="SKR4" s="102"/>
      <c r="SKS4" s="102"/>
      <c r="SKT4" s="102"/>
      <c r="SKU4" s="102"/>
      <c r="SKV4" s="102"/>
      <c r="SKW4" s="102"/>
      <c r="SKX4" s="102"/>
      <c r="SKY4" s="102"/>
      <c r="SKZ4" s="102"/>
      <c r="SLA4" s="102"/>
      <c r="SLB4" s="102"/>
      <c r="SLC4" s="102"/>
      <c r="SLD4" s="102"/>
      <c r="SLE4" s="102"/>
      <c r="SLF4" s="102"/>
      <c r="SLG4" s="102"/>
      <c r="SLH4" s="102"/>
      <c r="SLI4" s="102"/>
      <c r="SLJ4" s="102"/>
      <c r="SLK4" s="102"/>
      <c r="SLL4" s="102"/>
      <c r="SLM4" s="102"/>
      <c r="SLN4" s="102"/>
      <c r="SLO4" s="102"/>
      <c r="SLP4" s="102"/>
      <c r="SLQ4" s="102"/>
      <c r="SLR4" s="102"/>
      <c r="SLS4" s="102"/>
      <c r="SLT4" s="102"/>
      <c r="SLU4" s="102"/>
      <c r="SLV4" s="102"/>
      <c r="SLW4" s="102"/>
      <c r="SLX4" s="102"/>
      <c r="SLY4" s="102"/>
      <c r="SLZ4" s="102"/>
      <c r="SMA4" s="102"/>
      <c r="SMB4" s="102"/>
      <c r="SMC4" s="102"/>
      <c r="SMD4" s="102"/>
      <c r="SME4" s="102"/>
      <c r="SMF4" s="102"/>
      <c r="SMG4" s="102"/>
      <c r="SMH4" s="102"/>
      <c r="SMI4" s="102"/>
      <c r="SMJ4" s="102"/>
      <c r="SMK4" s="102"/>
      <c r="SML4" s="102"/>
      <c r="SMM4" s="102"/>
      <c r="SMN4" s="102"/>
      <c r="SMO4" s="102"/>
      <c r="SMP4" s="102"/>
      <c r="SMQ4" s="102"/>
      <c r="SMR4" s="102"/>
      <c r="SMS4" s="102"/>
      <c r="SMT4" s="102"/>
      <c r="SMU4" s="102"/>
      <c r="SMV4" s="102"/>
      <c r="SMW4" s="102"/>
      <c r="SMX4" s="102"/>
      <c r="SMY4" s="102"/>
      <c r="SMZ4" s="102"/>
      <c r="SNA4" s="102"/>
      <c r="SNB4" s="102"/>
      <c r="SNC4" s="102"/>
      <c r="SND4" s="102"/>
      <c r="SNE4" s="102"/>
      <c r="SNF4" s="102"/>
      <c r="SNG4" s="102"/>
      <c r="SNH4" s="102"/>
      <c r="SNI4" s="102"/>
      <c r="SNJ4" s="102"/>
      <c r="SNK4" s="102"/>
      <c r="SNL4" s="102"/>
      <c r="SNM4" s="102"/>
      <c r="SNN4" s="102"/>
      <c r="SNO4" s="102"/>
      <c r="SNP4" s="102"/>
      <c r="SNQ4" s="102"/>
      <c r="SNR4" s="102"/>
      <c r="SNS4" s="102"/>
      <c r="SNT4" s="102"/>
      <c r="SNU4" s="102"/>
      <c r="SNV4" s="102"/>
      <c r="SNW4" s="102"/>
      <c r="SNX4" s="102"/>
      <c r="SNY4" s="102"/>
      <c r="SNZ4" s="102"/>
      <c r="SOA4" s="102"/>
      <c r="SOB4" s="102"/>
      <c r="SOC4" s="102"/>
      <c r="SOD4" s="102"/>
      <c r="SOE4" s="102"/>
      <c r="SOF4" s="102"/>
      <c r="SOG4" s="102"/>
      <c r="SOH4" s="102"/>
      <c r="SOI4" s="102"/>
      <c r="SOJ4" s="102"/>
      <c r="SOK4" s="102"/>
      <c r="SOL4" s="102"/>
      <c r="SOM4" s="102"/>
      <c r="SON4" s="102"/>
      <c r="SOO4" s="102"/>
      <c r="SOP4" s="102"/>
      <c r="SOQ4" s="102"/>
      <c r="SOR4" s="102"/>
      <c r="SOS4" s="102"/>
      <c r="SOT4" s="102"/>
      <c r="SOU4" s="102"/>
      <c r="SOV4" s="102"/>
      <c r="SOW4" s="102"/>
      <c r="SOX4" s="102"/>
      <c r="SOY4" s="102"/>
      <c r="SOZ4" s="102"/>
      <c r="SPA4" s="102"/>
      <c r="SPB4" s="102"/>
      <c r="SPC4" s="102"/>
      <c r="SPD4" s="102"/>
      <c r="SPE4" s="102"/>
      <c r="SPF4" s="102"/>
      <c r="SPG4" s="102"/>
      <c r="SPH4" s="102"/>
      <c r="SPI4" s="102"/>
      <c r="SPJ4" s="102"/>
      <c r="SPK4" s="102"/>
      <c r="SPL4" s="102"/>
      <c r="SPM4" s="102"/>
      <c r="SPN4" s="102"/>
      <c r="SPO4" s="102"/>
      <c r="SPP4" s="102"/>
      <c r="SPQ4" s="102"/>
      <c r="SPR4" s="102"/>
      <c r="SPS4" s="102"/>
      <c r="SPT4" s="102"/>
      <c r="SPU4" s="102"/>
      <c r="SPV4" s="102"/>
      <c r="SPW4" s="102"/>
      <c r="SPX4" s="102"/>
      <c r="SPY4" s="102"/>
      <c r="SPZ4" s="102"/>
      <c r="SQA4" s="102"/>
      <c r="SQB4" s="102"/>
      <c r="SQC4" s="102"/>
      <c r="SQD4" s="102"/>
      <c r="SQE4" s="102"/>
      <c r="SQF4" s="102"/>
      <c r="SQG4" s="102"/>
      <c r="SQH4" s="102"/>
      <c r="SQI4" s="102"/>
      <c r="SQJ4" s="102"/>
      <c r="SQK4" s="102"/>
      <c r="SQL4" s="102"/>
      <c r="SQM4" s="102"/>
      <c r="SQN4" s="102"/>
      <c r="SQO4" s="102"/>
      <c r="SQP4" s="102"/>
      <c r="SQQ4" s="102"/>
      <c r="SQR4" s="102"/>
      <c r="SQS4" s="102"/>
      <c r="SQT4" s="102"/>
      <c r="SQU4" s="102"/>
      <c r="SQV4" s="102"/>
      <c r="SQW4" s="102"/>
      <c r="SQX4" s="102"/>
      <c r="SQY4" s="102"/>
      <c r="SQZ4" s="102"/>
      <c r="SRA4" s="102"/>
      <c r="SRB4" s="102"/>
      <c r="SRC4" s="102"/>
      <c r="SRD4" s="102"/>
      <c r="SRE4" s="102"/>
      <c r="SRF4" s="102"/>
      <c r="SRG4" s="102"/>
      <c r="SRH4" s="102"/>
      <c r="SRI4" s="102"/>
      <c r="SRJ4" s="102"/>
      <c r="SRK4" s="102"/>
      <c r="SRL4" s="102"/>
      <c r="SRM4" s="102"/>
      <c r="SRN4" s="102"/>
      <c r="SRO4" s="102"/>
      <c r="SRP4" s="102"/>
      <c r="SRQ4" s="102"/>
      <c r="SRR4" s="102"/>
      <c r="SRS4" s="102"/>
      <c r="SRT4" s="102"/>
      <c r="SRU4" s="102"/>
      <c r="SRV4" s="102"/>
      <c r="SRW4" s="102"/>
      <c r="SRX4" s="102"/>
      <c r="SRY4" s="102"/>
      <c r="SRZ4" s="102"/>
      <c r="SSA4" s="102"/>
      <c r="SSB4" s="102"/>
      <c r="SSC4" s="102"/>
      <c r="SSD4" s="102"/>
      <c r="SSE4" s="102"/>
      <c r="SSF4" s="102"/>
      <c r="SSG4" s="102"/>
      <c r="SSH4" s="102"/>
      <c r="SSI4" s="102"/>
      <c r="SSJ4" s="102"/>
      <c r="SSK4" s="102"/>
      <c r="SSL4" s="102"/>
      <c r="SSM4" s="102"/>
      <c r="SSN4" s="102"/>
      <c r="SSO4" s="102"/>
      <c r="SSP4" s="102"/>
      <c r="SSQ4" s="102"/>
      <c r="SSR4" s="102"/>
      <c r="SSS4" s="102"/>
      <c r="SST4" s="102"/>
      <c r="SSU4" s="102"/>
      <c r="SSV4" s="102"/>
      <c r="SSW4" s="102"/>
      <c r="SSX4" s="102"/>
      <c r="SSY4" s="102"/>
      <c r="SSZ4" s="102"/>
      <c r="STA4" s="102"/>
      <c r="STB4" s="102"/>
      <c r="STC4" s="102"/>
      <c r="STD4" s="102"/>
      <c r="STE4" s="102"/>
      <c r="STF4" s="102"/>
      <c r="STG4" s="102"/>
      <c r="STH4" s="102"/>
      <c r="STI4" s="102"/>
      <c r="STJ4" s="102"/>
      <c r="STK4" s="102"/>
      <c r="STL4" s="102"/>
      <c r="STM4" s="102"/>
      <c r="STN4" s="102"/>
      <c r="STO4" s="102"/>
      <c r="STP4" s="102"/>
      <c r="STQ4" s="102"/>
      <c r="STR4" s="102"/>
      <c r="STS4" s="102"/>
      <c r="STT4" s="102"/>
      <c r="STU4" s="102"/>
      <c r="STV4" s="102"/>
      <c r="STW4" s="102"/>
      <c r="STX4" s="102"/>
      <c r="STY4" s="102"/>
      <c r="STZ4" s="102"/>
      <c r="SUA4" s="102"/>
      <c r="SUB4" s="102"/>
      <c r="SUC4" s="102"/>
      <c r="SUD4" s="102"/>
      <c r="SUE4" s="102"/>
      <c r="SUF4" s="102"/>
      <c r="SUG4" s="102"/>
      <c r="SUH4" s="102"/>
      <c r="SUI4" s="102"/>
      <c r="SUJ4" s="102"/>
      <c r="SUK4" s="102"/>
      <c r="SUL4" s="102"/>
      <c r="SUM4" s="102"/>
      <c r="SUN4" s="102"/>
      <c r="SUO4" s="102"/>
      <c r="SUP4" s="102"/>
      <c r="SUQ4" s="102"/>
      <c r="SUR4" s="102"/>
      <c r="SUS4" s="102"/>
      <c r="SUT4" s="102"/>
      <c r="SUU4" s="102"/>
      <c r="SUV4" s="102"/>
      <c r="SUW4" s="102"/>
      <c r="SUX4" s="102"/>
      <c r="SUY4" s="102"/>
      <c r="SUZ4" s="102"/>
      <c r="SVA4" s="102"/>
      <c r="SVB4" s="102"/>
      <c r="SVC4" s="102"/>
      <c r="SVD4" s="102"/>
      <c r="SVE4" s="102"/>
      <c r="SVF4" s="102"/>
      <c r="SVG4" s="102"/>
      <c r="SVH4" s="102"/>
      <c r="SVI4" s="102"/>
      <c r="SVJ4" s="102"/>
      <c r="SVK4" s="102"/>
      <c r="SVL4" s="102"/>
      <c r="SVM4" s="102"/>
      <c r="SVN4" s="102"/>
      <c r="SVO4" s="102"/>
      <c r="SVP4" s="102"/>
      <c r="SVQ4" s="102"/>
      <c r="SVR4" s="102"/>
      <c r="SVS4" s="102"/>
      <c r="SVT4" s="102"/>
      <c r="SVU4" s="102"/>
      <c r="SVV4" s="102"/>
      <c r="SVW4" s="102"/>
      <c r="SVX4" s="102"/>
      <c r="SVY4" s="102"/>
      <c r="SVZ4" s="102"/>
      <c r="SWA4" s="102"/>
      <c r="SWB4" s="102"/>
      <c r="SWC4" s="102"/>
      <c r="SWD4" s="102"/>
      <c r="SWE4" s="102"/>
      <c r="SWF4" s="102"/>
      <c r="SWG4" s="102"/>
      <c r="SWH4" s="102"/>
      <c r="SWI4" s="102"/>
      <c r="SWJ4" s="102"/>
      <c r="SWK4" s="102"/>
      <c r="SWL4" s="102"/>
      <c r="SWM4" s="102"/>
      <c r="SWN4" s="102"/>
      <c r="SWO4" s="102"/>
      <c r="SWP4" s="102"/>
      <c r="SWQ4" s="102"/>
      <c r="SWR4" s="102"/>
      <c r="SWS4" s="102"/>
      <c r="SWT4" s="102"/>
      <c r="SWU4" s="102"/>
      <c r="SWV4" s="102"/>
      <c r="SWW4" s="102"/>
      <c r="SWX4" s="102"/>
      <c r="SWY4" s="102"/>
      <c r="SWZ4" s="102"/>
      <c r="SXA4" s="102"/>
      <c r="SXB4" s="102"/>
      <c r="SXC4" s="102"/>
      <c r="SXD4" s="102"/>
      <c r="SXE4" s="102"/>
      <c r="SXF4" s="102"/>
      <c r="SXG4" s="102"/>
      <c r="SXH4" s="102"/>
      <c r="SXI4" s="102"/>
      <c r="SXJ4" s="102"/>
      <c r="SXK4" s="102"/>
      <c r="SXL4" s="102"/>
      <c r="SXM4" s="102"/>
      <c r="SXN4" s="102"/>
      <c r="SXO4" s="102"/>
      <c r="SXP4" s="102"/>
      <c r="SXQ4" s="102"/>
      <c r="SXR4" s="102"/>
      <c r="SXS4" s="102"/>
      <c r="SXT4" s="102"/>
      <c r="SXU4" s="102"/>
      <c r="SXV4" s="102"/>
      <c r="SXW4" s="102"/>
      <c r="SXX4" s="102"/>
      <c r="SXY4" s="102"/>
      <c r="SXZ4" s="102"/>
      <c r="SYA4" s="102"/>
      <c r="SYB4" s="102"/>
      <c r="SYC4" s="102"/>
      <c r="SYD4" s="102"/>
      <c r="SYE4" s="102"/>
      <c r="SYF4" s="102"/>
      <c r="SYG4" s="102"/>
      <c r="SYH4" s="102"/>
      <c r="SYI4" s="102"/>
      <c r="SYJ4" s="102"/>
      <c r="SYK4" s="102"/>
      <c r="SYL4" s="102"/>
      <c r="SYM4" s="102"/>
      <c r="SYN4" s="102"/>
      <c r="SYO4" s="102"/>
      <c r="SYP4" s="102"/>
      <c r="SYQ4" s="102"/>
      <c r="SYR4" s="102"/>
      <c r="SYS4" s="102"/>
      <c r="SYT4" s="102"/>
      <c r="SYU4" s="102"/>
      <c r="SYV4" s="102"/>
      <c r="SYW4" s="102"/>
      <c r="SYX4" s="102"/>
      <c r="SYY4" s="102"/>
      <c r="SYZ4" s="102"/>
      <c r="SZA4" s="102"/>
      <c r="SZB4" s="102"/>
      <c r="SZC4" s="102"/>
      <c r="SZD4" s="102"/>
      <c r="SZE4" s="102"/>
      <c r="SZF4" s="102"/>
      <c r="SZG4" s="102"/>
      <c r="SZH4" s="102"/>
      <c r="SZI4" s="102"/>
      <c r="SZJ4" s="102"/>
      <c r="SZK4" s="102"/>
      <c r="SZL4" s="102"/>
      <c r="SZM4" s="102"/>
      <c r="SZN4" s="102"/>
      <c r="SZO4" s="102"/>
      <c r="SZP4" s="102"/>
      <c r="SZQ4" s="102"/>
      <c r="SZR4" s="102"/>
      <c r="SZS4" s="102"/>
      <c r="SZT4" s="102"/>
      <c r="SZU4" s="102"/>
      <c r="SZV4" s="102"/>
      <c r="SZW4" s="102"/>
      <c r="SZX4" s="102"/>
      <c r="SZY4" s="102"/>
      <c r="SZZ4" s="102"/>
      <c r="TAA4" s="102"/>
      <c r="TAB4" s="102"/>
      <c r="TAC4" s="102"/>
      <c r="TAD4" s="102"/>
      <c r="TAE4" s="102"/>
      <c r="TAF4" s="102"/>
      <c r="TAG4" s="102"/>
      <c r="TAH4" s="102"/>
      <c r="TAI4" s="102"/>
      <c r="TAJ4" s="102"/>
      <c r="TAK4" s="102"/>
      <c r="TAL4" s="102"/>
      <c r="TAM4" s="102"/>
      <c r="TAN4" s="102"/>
      <c r="TAO4" s="102"/>
      <c r="TAP4" s="102"/>
      <c r="TAQ4" s="102"/>
      <c r="TAR4" s="102"/>
      <c r="TAS4" s="102"/>
      <c r="TAT4" s="102"/>
      <c r="TAU4" s="102"/>
      <c r="TAV4" s="102"/>
      <c r="TAW4" s="102"/>
      <c r="TAX4" s="102"/>
      <c r="TAY4" s="102"/>
      <c r="TAZ4" s="102"/>
      <c r="TBA4" s="102"/>
      <c r="TBB4" s="102"/>
      <c r="TBC4" s="102"/>
      <c r="TBD4" s="102"/>
      <c r="TBE4" s="102"/>
      <c r="TBF4" s="102"/>
      <c r="TBG4" s="102"/>
      <c r="TBH4" s="102"/>
      <c r="TBI4" s="102"/>
      <c r="TBJ4" s="102"/>
      <c r="TBK4" s="102"/>
      <c r="TBL4" s="102"/>
      <c r="TBM4" s="102"/>
      <c r="TBN4" s="102"/>
      <c r="TBO4" s="102"/>
      <c r="TBP4" s="102"/>
      <c r="TBQ4" s="102"/>
      <c r="TBR4" s="102"/>
      <c r="TBS4" s="102"/>
      <c r="TBT4" s="102"/>
      <c r="TBU4" s="102"/>
      <c r="TBV4" s="102"/>
      <c r="TBW4" s="102"/>
      <c r="TBX4" s="102"/>
      <c r="TBY4" s="102"/>
      <c r="TBZ4" s="102"/>
      <c r="TCA4" s="102"/>
      <c r="TCB4" s="102"/>
      <c r="TCC4" s="102"/>
      <c r="TCD4" s="102"/>
      <c r="TCE4" s="102"/>
      <c r="TCF4" s="102"/>
      <c r="TCG4" s="102"/>
      <c r="TCH4" s="102"/>
      <c r="TCI4" s="102"/>
      <c r="TCJ4" s="102"/>
      <c r="TCK4" s="102"/>
      <c r="TCL4" s="102"/>
      <c r="TCM4" s="102"/>
      <c r="TCN4" s="102"/>
      <c r="TCO4" s="102"/>
      <c r="TCP4" s="102"/>
      <c r="TCQ4" s="102"/>
      <c r="TCR4" s="102"/>
      <c r="TCS4" s="102"/>
      <c r="TCT4" s="102"/>
      <c r="TCU4" s="102"/>
      <c r="TCV4" s="102"/>
      <c r="TCW4" s="102"/>
      <c r="TCX4" s="102"/>
      <c r="TCY4" s="102"/>
      <c r="TCZ4" s="102"/>
      <c r="TDA4" s="102"/>
      <c r="TDB4" s="102"/>
      <c r="TDC4" s="102"/>
      <c r="TDD4" s="102"/>
      <c r="TDE4" s="102"/>
      <c r="TDF4" s="102"/>
      <c r="TDG4" s="102"/>
      <c r="TDH4" s="102"/>
      <c r="TDI4" s="102"/>
      <c r="TDJ4" s="102"/>
      <c r="TDK4" s="102"/>
      <c r="TDL4" s="102"/>
      <c r="TDM4" s="102"/>
      <c r="TDN4" s="102"/>
      <c r="TDO4" s="102"/>
      <c r="TDP4" s="102"/>
      <c r="TDQ4" s="102"/>
      <c r="TDR4" s="102"/>
      <c r="TDS4" s="102"/>
      <c r="TDT4" s="102"/>
      <c r="TDU4" s="102"/>
      <c r="TDV4" s="102"/>
      <c r="TDW4" s="102"/>
      <c r="TDX4" s="102"/>
      <c r="TDY4" s="102"/>
      <c r="TDZ4" s="102"/>
      <c r="TEA4" s="102"/>
      <c r="TEB4" s="102"/>
      <c r="TEC4" s="102"/>
      <c r="TED4" s="102"/>
      <c r="TEE4" s="102"/>
      <c r="TEF4" s="102"/>
      <c r="TEG4" s="102"/>
      <c r="TEH4" s="102"/>
      <c r="TEI4" s="102"/>
      <c r="TEJ4" s="102"/>
      <c r="TEK4" s="102"/>
      <c r="TEL4" s="102"/>
      <c r="TEM4" s="102"/>
      <c r="TEN4" s="102"/>
      <c r="TEO4" s="102"/>
      <c r="TEP4" s="102"/>
      <c r="TEQ4" s="102"/>
      <c r="TER4" s="102"/>
      <c r="TES4" s="102"/>
      <c r="TET4" s="102"/>
      <c r="TEU4" s="102"/>
      <c r="TEV4" s="102"/>
      <c r="TEW4" s="102"/>
      <c r="TEX4" s="102"/>
      <c r="TEY4" s="102"/>
      <c r="TEZ4" s="102"/>
      <c r="TFA4" s="102"/>
      <c r="TFB4" s="102"/>
      <c r="TFC4" s="102"/>
      <c r="TFD4" s="102"/>
      <c r="TFE4" s="102"/>
      <c r="TFF4" s="102"/>
      <c r="TFG4" s="102"/>
      <c r="TFH4" s="102"/>
      <c r="TFI4" s="102"/>
      <c r="TFJ4" s="102"/>
      <c r="TFK4" s="102"/>
      <c r="TFL4" s="102"/>
      <c r="TFM4" s="102"/>
      <c r="TFN4" s="102"/>
      <c r="TFO4" s="102"/>
      <c r="TFP4" s="102"/>
      <c r="TFQ4" s="102"/>
      <c r="TFR4" s="102"/>
      <c r="TFS4" s="102"/>
      <c r="TFT4" s="102"/>
      <c r="TFU4" s="102"/>
      <c r="TFV4" s="102"/>
      <c r="TFW4" s="102"/>
      <c r="TFX4" s="102"/>
      <c r="TFY4" s="102"/>
      <c r="TFZ4" s="102"/>
      <c r="TGA4" s="102"/>
      <c r="TGB4" s="102"/>
      <c r="TGC4" s="102"/>
      <c r="TGD4" s="102"/>
      <c r="TGE4" s="102"/>
      <c r="TGF4" s="102"/>
      <c r="TGG4" s="102"/>
      <c r="TGH4" s="102"/>
      <c r="TGI4" s="102"/>
      <c r="TGJ4" s="102"/>
      <c r="TGK4" s="102"/>
      <c r="TGL4" s="102"/>
      <c r="TGM4" s="102"/>
      <c r="TGN4" s="102"/>
      <c r="TGO4" s="102"/>
      <c r="TGP4" s="102"/>
      <c r="TGQ4" s="102"/>
      <c r="TGR4" s="102"/>
      <c r="TGS4" s="102"/>
      <c r="TGT4" s="102"/>
      <c r="TGU4" s="102"/>
      <c r="TGV4" s="102"/>
      <c r="TGW4" s="102"/>
      <c r="TGX4" s="102"/>
      <c r="TGY4" s="102"/>
      <c r="TGZ4" s="102"/>
      <c r="THA4" s="102"/>
      <c r="THB4" s="102"/>
      <c r="THC4" s="102"/>
      <c r="THD4" s="102"/>
      <c r="THE4" s="102"/>
      <c r="THF4" s="102"/>
      <c r="THG4" s="102"/>
      <c r="THH4" s="102"/>
      <c r="THI4" s="102"/>
      <c r="THJ4" s="102"/>
      <c r="THK4" s="102"/>
      <c r="THL4" s="102"/>
      <c r="THM4" s="102"/>
      <c r="THN4" s="102"/>
      <c r="THO4" s="102"/>
      <c r="THP4" s="102"/>
      <c r="THQ4" s="102"/>
      <c r="THR4" s="102"/>
      <c r="THS4" s="102"/>
      <c r="THT4" s="102"/>
      <c r="THU4" s="102"/>
      <c r="THV4" s="102"/>
      <c r="THW4" s="102"/>
      <c r="THX4" s="102"/>
      <c r="THY4" s="102"/>
      <c r="THZ4" s="102"/>
      <c r="TIA4" s="102"/>
      <c r="TIB4" s="102"/>
      <c r="TIC4" s="102"/>
      <c r="TID4" s="102"/>
      <c r="TIE4" s="102"/>
      <c r="TIF4" s="102"/>
      <c r="TIG4" s="102"/>
      <c r="TIH4" s="102"/>
      <c r="TII4" s="102"/>
      <c r="TIJ4" s="102"/>
      <c r="TIK4" s="102"/>
      <c r="TIL4" s="102"/>
      <c r="TIM4" s="102"/>
      <c r="TIN4" s="102"/>
      <c r="TIO4" s="102"/>
      <c r="TIP4" s="102"/>
      <c r="TIQ4" s="102"/>
      <c r="TIR4" s="102"/>
      <c r="TIS4" s="102"/>
      <c r="TIT4" s="102"/>
      <c r="TIU4" s="102"/>
      <c r="TIV4" s="102"/>
      <c r="TIW4" s="102"/>
      <c r="TIX4" s="102"/>
      <c r="TIY4" s="102"/>
      <c r="TIZ4" s="102"/>
      <c r="TJA4" s="102"/>
      <c r="TJB4" s="102"/>
      <c r="TJC4" s="102"/>
      <c r="TJD4" s="102"/>
      <c r="TJE4" s="102"/>
      <c r="TJF4" s="102"/>
      <c r="TJG4" s="102"/>
      <c r="TJH4" s="102"/>
      <c r="TJI4" s="102"/>
      <c r="TJJ4" s="102"/>
      <c r="TJK4" s="102"/>
      <c r="TJL4" s="102"/>
      <c r="TJM4" s="102"/>
      <c r="TJN4" s="102"/>
      <c r="TJO4" s="102"/>
      <c r="TJP4" s="102"/>
      <c r="TJQ4" s="102"/>
      <c r="TJR4" s="102"/>
      <c r="TJS4" s="102"/>
      <c r="TJT4" s="102"/>
      <c r="TJU4" s="102"/>
      <c r="TJV4" s="102"/>
      <c r="TJW4" s="102"/>
      <c r="TJX4" s="102"/>
      <c r="TJY4" s="102"/>
      <c r="TJZ4" s="102"/>
      <c r="TKA4" s="102"/>
      <c r="TKB4" s="102"/>
      <c r="TKC4" s="102"/>
      <c r="TKD4" s="102"/>
      <c r="TKE4" s="102"/>
      <c r="TKF4" s="102"/>
      <c r="TKG4" s="102"/>
      <c r="TKH4" s="102"/>
      <c r="TKI4" s="102"/>
      <c r="TKJ4" s="102"/>
      <c r="TKK4" s="102"/>
      <c r="TKL4" s="102"/>
      <c r="TKM4" s="102"/>
      <c r="TKN4" s="102"/>
      <c r="TKO4" s="102"/>
      <c r="TKP4" s="102"/>
      <c r="TKQ4" s="102"/>
      <c r="TKR4" s="102"/>
      <c r="TKS4" s="102"/>
      <c r="TKT4" s="102"/>
      <c r="TKU4" s="102"/>
      <c r="TKV4" s="102"/>
      <c r="TKW4" s="102"/>
      <c r="TKX4" s="102"/>
      <c r="TKY4" s="102"/>
      <c r="TKZ4" s="102"/>
      <c r="TLA4" s="102"/>
      <c r="TLB4" s="102"/>
      <c r="TLC4" s="102"/>
      <c r="TLD4" s="102"/>
      <c r="TLE4" s="102"/>
      <c r="TLF4" s="102"/>
      <c r="TLG4" s="102"/>
      <c r="TLH4" s="102"/>
      <c r="TLI4" s="102"/>
      <c r="TLJ4" s="102"/>
      <c r="TLK4" s="102"/>
      <c r="TLL4" s="102"/>
      <c r="TLM4" s="102"/>
      <c r="TLN4" s="102"/>
      <c r="TLO4" s="102"/>
      <c r="TLP4" s="102"/>
      <c r="TLQ4" s="102"/>
      <c r="TLR4" s="102"/>
      <c r="TLS4" s="102"/>
      <c r="TLT4" s="102"/>
      <c r="TLU4" s="102"/>
      <c r="TLV4" s="102"/>
      <c r="TLW4" s="102"/>
      <c r="TLX4" s="102"/>
      <c r="TLY4" s="102"/>
      <c r="TLZ4" s="102"/>
      <c r="TMA4" s="102"/>
      <c r="TMB4" s="102"/>
      <c r="TMC4" s="102"/>
      <c r="TMD4" s="102"/>
      <c r="TME4" s="102"/>
      <c r="TMF4" s="102"/>
      <c r="TMG4" s="102"/>
      <c r="TMH4" s="102"/>
      <c r="TMI4" s="102"/>
      <c r="TMJ4" s="102"/>
      <c r="TMK4" s="102"/>
      <c r="TML4" s="102"/>
      <c r="TMM4" s="102"/>
      <c r="TMN4" s="102"/>
      <c r="TMO4" s="102"/>
      <c r="TMP4" s="102"/>
      <c r="TMQ4" s="102"/>
      <c r="TMR4" s="102"/>
      <c r="TMS4" s="102"/>
      <c r="TMT4" s="102"/>
      <c r="TMU4" s="102"/>
      <c r="TMV4" s="102"/>
      <c r="TMW4" s="102"/>
      <c r="TMX4" s="102"/>
      <c r="TMY4" s="102"/>
      <c r="TMZ4" s="102"/>
      <c r="TNA4" s="102"/>
      <c r="TNB4" s="102"/>
      <c r="TNC4" s="102"/>
      <c r="TND4" s="102"/>
      <c r="TNE4" s="102"/>
      <c r="TNF4" s="102"/>
      <c r="TNG4" s="102"/>
      <c r="TNH4" s="102"/>
      <c r="TNI4" s="102"/>
      <c r="TNJ4" s="102"/>
      <c r="TNK4" s="102"/>
      <c r="TNL4" s="102"/>
      <c r="TNM4" s="102"/>
      <c r="TNN4" s="102"/>
      <c r="TNO4" s="102"/>
      <c r="TNP4" s="102"/>
      <c r="TNQ4" s="102"/>
      <c r="TNR4" s="102"/>
      <c r="TNS4" s="102"/>
      <c r="TNT4" s="102"/>
      <c r="TNU4" s="102"/>
      <c r="TNV4" s="102"/>
      <c r="TNW4" s="102"/>
      <c r="TNX4" s="102"/>
      <c r="TNY4" s="102"/>
      <c r="TNZ4" s="102"/>
      <c r="TOA4" s="102"/>
      <c r="TOB4" s="102"/>
      <c r="TOC4" s="102"/>
      <c r="TOD4" s="102"/>
      <c r="TOE4" s="102"/>
      <c r="TOF4" s="102"/>
      <c r="TOG4" s="102"/>
      <c r="TOH4" s="102"/>
      <c r="TOI4" s="102"/>
      <c r="TOJ4" s="102"/>
      <c r="TOK4" s="102"/>
      <c r="TOL4" s="102"/>
      <c r="TOM4" s="102"/>
      <c r="TON4" s="102"/>
      <c r="TOO4" s="102"/>
      <c r="TOP4" s="102"/>
      <c r="TOQ4" s="102"/>
      <c r="TOR4" s="102"/>
      <c r="TOS4" s="102"/>
      <c r="TOT4" s="102"/>
      <c r="TOU4" s="102"/>
      <c r="TOV4" s="102"/>
      <c r="TOW4" s="102"/>
      <c r="TOX4" s="102"/>
      <c r="TOY4" s="102"/>
      <c r="TOZ4" s="102"/>
      <c r="TPA4" s="102"/>
      <c r="TPB4" s="102"/>
      <c r="TPC4" s="102"/>
      <c r="TPD4" s="102"/>
      <c r="TPE4" s="102"/>
      <c r="TPF4" s="102"/>
      <c r="TPG4" s="102"/>
      <c r="TPH4" s="102"/>
      <c r="TPI4" s="102"/>
      <c r="TPJ4" s="102"/>
      <c r="TPK4" s="102"/>
      <c r="TPL4" s="102"/>
      <c r="TPM4" s="102"/>
      <c r="TPN4" s="102"/>
      <c r="TPO4" s="102"/>
      <c r="TPP4" s="102"/>
      <c r="TPQ4" s="102"/>
      <c r="TPR4" s="102"/>
      <c r="TPS4" s="102"/>
      <c r="TPT4" s="102"/>
      <c r="TPU4" s="102"/>
      <c r="TPV4" s="102"/>
      <c r="TPW4" s="102"/>
      <c r="TPX4" s="102"/>
      <c r="TPY4" s="102"/>
      <c r="TPZ4" s="102"/>
      <c r="TQA4" s="102"/>
      <c r="TQB4" s="102"/>
      <c r="TQC4" s="102"/>
      <c r="TQD4" s="102"/>
      <c r="TQE4" s="102"/>
      <c r="TQF4" s="102"/>
      <c r="TQG4" s="102"/>
      <c r="TQH4" s="102"/>
      <c r="TQI4" s="102"/>
      <c r="TQJ4" s="102"/>
      <c r="TQK4" s="102"/>
      <c r="TQL4" s="102"/>
      <c r="TQM4" s="102"/>
      <c r="TQN4" s="102"/>
      <c r="TQO4" s="102"/>
      <c r="TQP4" s="102"/>
      <c r="TQQ4" s="102"/>
      <c r="TQR4" s="102"/>
      <c r="TQS4" s="102"/>
      <c r="TQT4" s="102"/>
      <c r="TQU4" s="102"/>
      <c r="TQV4" s="102"/>
      <c r="TQW4" s="102"/>
      <c r="TQX4" s="102"/>
      <c r="TQY4" s="102"/>
      <c r="TQZ4" s="102"/>
      <c r="TRA4" s="102"/>
      <c r="TRB4" s="102"/>
      <c r="TRC4" s="102"/>
      <c r="TRD4" s="102"/>
      <c r="TRE4" s="102"/>
      <c r="TRF4" s="102"/>
      <c r="TRG4" s="102"/>
      <c r="TRH4" s="102"/>
      <c r="TRI4" s="102"/>
      <c r="TRJ4" s="102"/>
      <c r="TRK4" s="102"/>
      <c r="TRL4" s="102"/>
      <c r="TRM4" s="102"/>
      <c r="TRN4" s="102"/>
      <c r="TRO4" s="102"/>
      <c r="TRP4" s="102"/>
      <c r="TRQ4" s="102"/>
      <c r="TRR4" s="102"/>
      <c r="TRS4" s="102"/>
      <c r="TRT4" s="102"/>
      <c r="TRU4" s="102"/>
      <c r="TRV4" s="102"/>
      <c r="TRW4" s="102"/>
      <c r="TRX4" s="102"/>
      <c r="TRY4" s="102"/>
      <c r="TRZ4" s="102"/>
      <c r="TSA4" s="102"/>
      <c r="TSB4" s="102"/>
      <c r="TSC4" s="102"/>
      <c r="TSD4" s="102"/>
      <c r="TSE4" s="102"/>
      <c r="TSF4" s="102"/>
      <c r="TSG4" s="102"/>
      <c r="TSH4" s="102"/>
      <c r="TSI4" s="102"/>
      <c r="TSJ4" s="102"/>
      <c r="TSK4" s="102"/>
      <c r="TSL4" s="102"/>
      <c r="TSM4" s="102"/>
      <c r="TSN4" s="102"/>
      <c r="TSO4" s="102"/>
      <c r="TSP4" s="102"/>
      <c r="TSQ4" s="102"/>
      <c r="TSR4" s="102"/>
      <c r="TSS4" s="102"/>
      <c r="TST4" s="102"/>
      <c r="TSU4" s="102"/>
      <c r="TSV4" s="102"/>
      <c r="TSW4" s="102"/>
      <c r="TSX4" s="102"/>
      <c r="TSY4" s="102"/>
      <c r="TSZ4" s="102"/>
      <c r="TTA4" s="102"/>
      <c r="TTB4" s="102"/>
      <c r="TTC4" s="102"/>
      <c r="TTD4" s="102"/>
      <c r="TTE4" s="102"/>
      <c r="TTF4" s="102"/>
      <c r="TTG4" s="102"/>
      <c r="TTH4" s="102"/>
      <c r="TTI4" s="102"/>
      <c r="TTJ4" s="102"/>
      <c r="TTK4" s="102"/>
      <c r="TTL4" s="102"/>
      <c r="TTM4" s="102"/>
      <c r="TTN4" s="102"/>
      <c r="TTO4" s="102"/>
      <c r="TTP4" s="102"/>
      <c r="TTQ4" s="102"/>
      <c r="TTR4" s="102"/>
      <c r="TTS4" s="102"/>
      <c r="TTT4" s="102"/>
      <c r="TTU4" s="102"/>
      <c r="TTV4" s="102"/>
      <c r="TTW4" s="102"/>
      <c r="TTX4" s="102"/>
      <c r="TTY4" s="102"/>
      <c r="TTZ4" s="102"/>
      <c r="TUA4" s="102"/>
      <c r="TUB4" s="102"/>
      <c r="TUC4" s="102"/>
      <c r="TUD4" s="102"/>
      <c r="TUE4" s="102"/>
      <c r="TUF4" s="102"/>
      <c r="TUG4" s="102"/>
      <c r="TUH4" s="102"/>
      <c r="TUI4" s="102"/>
      <c r="TUJ4" s="102"/>
      <c r="TUK4" s="102"/>
      <c r="TUL4" s="102"/>
      <c r="TUM4" s="102"/>
      <c r="TUN4" s="102"/>
      <c r="TUO4" s="102"/>
      <c r="TUP4" s="102"/>
      <c r="TUQ4" s="102"/>
      <c r="TUR4" s="102"/>
      <c r="TUS4" s="102"/>
      <c r="TUT4" s="102"/>
      <c r="TUU4" s="102"/>
      <c r="TUV4" s="102"/>
      <c r="TUW4" s="102"/>
      <c r="TUX4" s="102"/>
      <c r="TUY4" s="102"/>
      <c r="TUZ4" s="102"/>
      <c r="TVA4" s="102"/>
      <c r="TVB4" s="102"/>
      <c r="TVC4" s="102"/>
      <c r="TVD4" s="102"/>
      <c r="TVE4" s="102"/>
      <c r="TVF4" s="102"/>
      <c r="TVG4" s="102"/>
      <c r="TVH4" s="102"/>
      <c r="TVI4" s="102"/>
      <c r="TVJ4" s="102"/>
      <c r="TVK4" s="102"/>
      <c r="TVL4" s="102"/>
      <c r="TVM4" s="102"/>
      <c r="TVN4" s="102"/>
      <c r="TVO4" s="102"/>
      <c r="TVP4" s="102"/>
      <c r="TVQ4" s="102"/>
      <c r="TVR4" s="102"/>
      <c r="TVS4" s="102"/>
      <c r="TVT4" s="102"/>
      <c r="TVU4" s="102"/>
      <c r="TVV4" s="102"/>
      <c r="TVW4" s="102"/>
      <c r="TVX4" s="102"/>
      <c r="TVY4" s="102"/>
      <c r="TVZ4" s="102"/>
      <c r="TWA4" s="102"/>
      <c r="TWB4" s="102"/>
      <c r="TWC4" s="102"/>
      <c r="TWD4" s="102"/>
      <c r="TWE4" s="102"/>
      <c r="TWF4" s="102"/>
      <c r="TWG4" s="102"/>
      <c r="TWH4" s="102"/>
      <c r="TWI4" s="102"/>
      <c r="TWJ4" s="102"/>
      <c r="TWK4" s="102"/>
      <c r="TWL4" s="102"/>
      <c r="TWM4" s="102"/>
      <c r="TWN4" s="102"/>
      <c r="TWO4" s="102"/>
      <c r="TWP4" s="102"/>
      <c r="TWQ4" s="102"/>
      <c r="TWR4" s="102"/>
      <c r="TWS4" s="102"/>
      <c r="TWT4" s="102"/>
      <c r="TWU4" s="102"/>
      <c r="TWV4" s="102"/>
      <c r="TWW4" s="102"/>
      <c r="TWX4" s="102"/>
      <c r="TWY4" s="102"/>
      <c r="TWZ4" s="102"/>
      <c r="TXA4" s="102"/>
      <c r="TXB4" s="102"/>
      <c r="TXC4" s="102"/>
      <c r="TXD4" s="102"/>
      <c r="TXE4" s="102"/>
      <c r="TXF4" s="102"/>
      <c r="TXG4" s="102"/>
      <c r="TXH4" s="102"/>
      <c r="TXI4" s="102"/>
      <c r="TXJ4" s="102"/>
      <c r="TXK4" s="102"/>
      <c r="TXL4" s="102"/>
      <c r="TXM4" s="102"/>
      <c r="TXN4" s="102"/>
      <c r="TXO4" s="102"/>
      <c r="TXP4" s="102"/>
      <c r="TXQ4" s="102"/>
      <c r="TXR4" s="102"/>
      <c r="TXS4" s="102"/>
      <c r="TXT4" s="102"/>
      <c r="TXU4" s="102"/>
      <c r="TXV4" s="102"/>
      <c r="TXW4" s="102"/>
      <c r="TXX4" s="102"/>
      <c r="TXY4" s="102"/>
      <c r="TXZ4" s="102"/>
      <c r="TYA4" s="102"/>
      <c r="TYB4" s="102"/>
      <c r="TYC4" s="102"/>
      <c r="TYD4" s="102"/>
      <c r="TYE4" s="102"/>
      <c r="TYF4" s="102"/>
      <c r="TYG4" s="102"/>
      <c r="TYH4" s="102"/>
      <c r="TYI4" s="102"/>
      <c r="TYJ4" s="102"/>
      <c r="TYK4" s="102"/>
      <c r="TYL4" s="102"/>
      <c r="TYM4" s="102"/>
      <c r="TYN4" s="102"/>
      <c r="TYO4" s="102"/>
      <c r="TYP4" s="102"/>
      <c r="TYQ4" s="102"/>
      <c r="TYR4" s="102"/>
      <c r="TYS4" s="102"/>
      <c r="TYT4" s="102"/>
      <c r="TYU4" s="102"/>
      <c r="TYV4" s="102"/>
      <c r="TYW4" s="102"/>
      <c r="TYX4" s="102"/>
      <c r="TYY4" s="102"/>
      <c r="TYZ4" s="102"/>
      <c r="TZA4" s="102"/>
      <c r="TZB4" s="102"/>
      <c r="TZC4" s="102"/>
      <c r="TZD4" s="102"/>
      <c r="TZE4" s="102"/>
      <c r="TZF4" s="102"/>
      <c r="TZG4" s="102"/>
      <c r="TZH4" s="102"/>
      <c r="TZI4" s="102"/>
      <c r="TZJ4" s="102"/>
      <c r="TZK4" s="102"/>
      <c r="TZL4" s="102"/>
      <c r="TZM4" s="102"/>
      <c r="TZN4" s="102"/>
      <c r="TZO4" s="102"/>
      <c r="TZP4" s="102"/>
      <c r="TZQ4" s="102"/>
      <c r="TZR4" s="102"/>
      <c r="TZS4" s="102"/>
      <c r="TZT4" s="102"/>
      <c r="TZU4" s="102"/>
      <c r="TZV4" s="102"/>
      <c r="TZW4" s="102"/>
      <c r="TZX4" s="102"/>
      <c r="TZY4" s="102"/>
      <c r="TZZ4" s="102"/>
      <c r="UAA4" s="102"/>
      <c r="UAB4" s="102"/>
      <c r="UAC4" s="102"/>
      <c r="UAD4" s="102"/>
      <c r="UAE4" s="102"/>
      <c r="UAF4" s="102"/>
      <c r="UAG4" s="102"/>
      <c r="UAH4" s="102"/>
      <c r="UAI4" s="102"/>
      <c r="UAJ4" s="102"/>
      <c r="UAK4" s="102"/>
      <c r="UAL4" s="102"/>
      <c r="UAM4" s="102"/>
      <c r="UAN4" s="102"/>
      <c r="UAO4" s="102"/>
      <c r="UAP4" s="102"/>
      <c r="UAQ4" s="102"/>
      <c r="UAR4" s="102"/>
      <c r="UAS4" s="102"/>
      <c r="UAT4" s="102"/>
      <c r="UAU4" s="102"/>
      <c r="UAV4" s="102"/>
      <c r="UAW4" s="102"/>
      <c r="UAX4" s="102"/>
      <c r="UAY4" s="102"/>
      <c r="UAZ4" s="102"/>
      <c r="UBA4" s="102"/>
      <c r="UBB4" s="102"/>
      <c r="UBC4" s="102"/>
      <c r="UBD4" s="102"/>
      <c r="UBE4" s="102"/>
      <c r="UBF4" s="102"/>
      <c r="UBG4" s="102"/>
      <c r="UBH4" s="102"/>
      <c r="UBI4" s="102"/>
      <c r="UBJ4" s="102"/>
      <c r="UBK4" s="102"/>
      <c r="UBL4" s="102"/>
      <c r="UBM4" s="102"/>
      <c r="UBN4" s="102"/>
      <c r="UBO4" s="102"/>
      <c r="UBP4" s="102"/>
      <c r="UBQ4" s="102"/>
      <c r="UBR4" s="102"/>
      <c r="UBS4" s="102"/>
      <c r="UBT4" s="102"/>
      <c r="UBU4" s="102"/>
      <c r="UBV4" s="102"/>
      <c r="UBW4" s="102"/>
      <c r="UBX4" s="102"/>
      <c r="UBY4" s="102"/>
      <c r="UBZ4" s="102"/>
      <c r="UCA4" s="102"/>
      <c r="UCB4" s="102"/>
      <c r="UCC4" s="102"/>
      <c r="UCD4" s="102"/>
      <c r="UCE4" s="102"/>
      <c r="UCF4" s="102"/>
      <c r="UCG4" s="102"/>
      <c r="UCH4" s="102"/>
      <c r="UCI4" s="102"/>
      <c r="UCJ4" s="102"/>
      <c r="UCK4" s="102"/>
      <c r="UCL4" s="102"/>
      <c r="UCM4" s="102"/>
      <c r="UCN4" s="102"/>
      <c r="UCO4" s="102"/>
      <c r="UCP4" s="102"/>
      <c r="UCQ4" s="102"/>
      <c r="UCR4" s="102"/>
      <c r="UCS4" s="102"/>
      <c r="UCT4" s="102"/>
      <c r="UCU4" s="102"/>
      <c r="UCV4" s="102"/>
      <c r="UCW4" s="102"/>
      <c r="UCX4" s="102"/>
      <c r="UCY4" s="102"/>
      <c r="UCZ4" s="102"/>
      <c r="UDA4" s="102"/>
      <c r="UDB4" s="102"/>
      <c r="UDC4" s="102"/>
      <c r="UDD4" s="102"/>
      <c r="UDE4" s="102"/>
      <c r="UDF4" s="102"/>
      <c r="UDG4" s="102"/>
      <c r="UDH4" s="102"/>
      <c r="UDI4" s="102"/>
      <c r="UDJ4" s="102"/>
      <c r="UDK4" s="102"/>
      <c r="UDL4" s="102"/>
      <c r="UDM4" s="102"/>
      <c r="UDN4" s="102"/>
      <c r="UDO4" s="102"/>
      <c r="UDP4" s="102"/>
      <c r="UDQ4" s="102"/>
      <c r="UDR4" s="102"/>
      <c r="UDS4" s="102"/>
      <c r="UDT4" s="102"/>
      <c r="UDU4" s="102"/>
      <c r="UDV4" s="102"/>
      <c r="UDW4" s="102"/>
      <c r="UDX4" s="102"/>
      <c r="UDY4" s="102"/>
      <c r="UDZ4" s="102"/>
      <c r="UEA4" s="102"/>
      <c r="UEB4" s="102"/>
      <c r="UEC4" s="102"/>
      <c r="UED4" s="102"/>
      <c r="UEE4" s="102"/>
      <c r="UEF4" s="102"/>
      <c r="UEG4" s="102"/>
      <c r="UEH4" s="102"/>
      <c r="UEI4" s="102"/>
      <c r="UEJ4" s="102"/>
      <c r="UEK4" s="102"/>
      <c r="UEL4" s="102"/>
      <c r="UEM4" s="102"/>
      <c r="UEN4" s="102"/>
      <c r="UEO4" s="102"/>
      <c r="UEP4" s="102"/>
      <c r="UEQ4" s="102"/>
      <c r="UER4" s="102"/>
      <c r="UES4" s="102"/>
      <c r="UET4" s="102"/>
      <c r="UEU4" s="102"/>
      <c r="UEV4" s="102"/>
      <c r="UEW4" s="102"/>
      <c r="UEX4" s="102"/>
      <c r="UEY4" s="102"/>
      <c r="UEZ4" s="102"/>
      <c r="UFA4" s="102"/>
      <c r="UFB4" s="102"/>
      <c r="UFC4" s="102"/>
      <c r="UFD4" s="102"/>
      <c r="UFE4" s="102"/>
      <c r="UFF4" s="102"/>
      <c r="UFG4" s="102"/>
      <c r="UFH4" s="102"/>
      <c r="UFI4" s="102"/>
      <c r="UFJ4" s="102"/>
      <c r="UFK4" s="102"/>
      <c r="UFL4" s="102"/>
      <c r="UFM4" s="102"/>
      <c r="UFN4" s="102"/>
      <c r="UFO4" s="102"/>
      <c r="UFP4" s="102"/>
      <c r="UFQ4" s="102"/>
      <c r="UFR4" s="102"/>
      <c r="UFS4" s="102"/>
      <c r="UFT4" s="102"/>
      <c r="UFU4" s="102"/>
      <c r="UFV4" s="102"/>
      <c r="UFW4" s="102"/>
      <c r="UFX4" s="102"/>
      <c r="UFY4" s="102"/>
      <c r="UFZ4" s="102"/>
      <c r="UGA4" s="102"/>
      <c r="UGB4" s="102"/>
      <c r="UGC4" s="102"/>
      <c r="UGD4" s="102"/>
      <c r="UGE4" s="102"/>
      <c r="UGF4" s="102"/>
      <c r="UGG4" s="102"/>
      <c r="UGH4" s="102"/>
      <c r="UGI4" s="102"/>
      <c r="UGJ4" s="102"/>
      <c r="UGK4" s="102"/>
      <c r="UGL4" s="102"/>
      <c r="UGM4" s="102"/>
      <c r="UGN4" s="102"/>
      <c r="UGO4" s="102"/>
      <c r="UGP4" s="102"/>
      <c r="UGQ4" s="102"/>
      <c r="UGR4" s="102"/>
      <c r="UGS4" s="102"/>
      <c r="UGT4" s="102"/>
      <c r="UGU4" s="102"/>
      <c r="UGV4" s="102"/>
      <c r="UGW4" s="102"/>
      <c r="UGX4" s="102"/>
      <c r="UGY4" s="102"/>
      <c r="UGZ4" s="102"/>
      <c r="UHA4" s="102"/>
      <c r="UHB4" s="102"/>
      <c r="UHC4" s="102"/>
      <c r="UHD4" s="102"/>
      <c r="UHE4" s="102"/>
      <c r="UHF4" s="102"/>
      <c r="UHG4" s="102"/>
      <c r="UHH4" s="102"/>
      <c r="UHI4" s="102"/>
      <c r="UHJ4" s="102"/>
      <c r="UHK4" s="102"/>
      <c r="UHL4" s="102"/>
      <c r="UHM4" s="102"/>
      <c r="UHN4" s="102"/>
      <c r="UHO4" s="102"/>
      <c r="UHP4" s="102"/>
      <c r="UHQ4" s="102"/>
      <c r="UHR4" s="102"/>
      <c r="UHS4" s="102"/>
      <c r="UHT4" s="102"/>
      <c r="UHU4" s="102"/>
      <c r="UHV4" s="102"/>
      <c r="UHW4" s="102"/>
      <c r="UHX4" s="102"/>
      <c r="UHY4" s="102"/>
      <c r="UHZ4" s="102"/>
      <c r="UIA4" s="102"/>
      <c r="UIB4" s="102"/>
      <c r="UIC4" s="102"/>
      <c r="UID4" s="102"/>
      <c r="UIE4" s="102"/>
      <c r="UIF4" s="102"/>
      <c r="UIG4" s="102"/>
      <c r="UIH4" s="102"/>
      <c r="UII4" s="102"/>
      <c r="UIJ4" s="102"/>
      <c r="UIK4" s="102"/>
      <c r="UIL4" s="102"/>
      <c r="UIM4" s="102"/>
      <c r="UIN4" s="102"/>
      <c r="UIO4" s="102"/>
      <c r="UIP4" s="102"/>
      <c r="UIQ4" s="102"/>
      <c r="UIR4" s="102"/>
      <c r="UIS4" s="102"/>
      <c r="UIT4" s="102"/>
      <c r="UIU4" s="102"/>
      <c r="UIV4" s="102"/>
      <c r="UIW4" s="102"/>
      <c r="UIX4" s="102"/>
      <c r="UIY4" s="102"/>
      <c r="UIZ4" s="102"/>
      <c r="UJA4" s="102"/>
      <c r="UJB4" s="102"/>
      <c r="UJC4" s="102"/>
      <c r="UJD4" s="102"/>
      <c r="UJE4" s="102"/>
      <c r="UJF4" s="102"/>
      <c r="UJG4" s="102"/>
      <c r="UJH4" s="102"/>
      <c r="UJI4" s="102"/>
      <c r="UJJ4" s="102"/>
      <c r="UJK4" s="102"/>
      <c r="UJL4" s="102"/>
      <c r="UJM4" s="102"/>
      <c r="UJN4" s="102"/>
      <c r="UJO4" s="102"/>
      <c r="UJP4" s="102"/>
      <c r="UJQ4" s="102"/>
      <c r="UJR4" s="102"/>
      <c r="UJS4" s="102"/>
      <c r="UJT4" s="102"/>
      <c r="UJU4" s="102"/>
      <c r="UJV4" s="102"/>
      <c r="UJW4" s="102"/>
      <c r="UJX4" s="102"/>
      <c r="UJY4" s="102"/>
      <c r="UJZ4" s="102"/>
      <c r="UKA4" s="102"/>
      <c r="UKB4" s="102"/>
      <c r="UKC4" s="102"/>
      <c r="UKD4" s="102"/>
      <c r="UKE4" s="102"/>
      <c r="UKF4" s="102"/>
      <c r="UKG4" s="102"/>
      <c r="UKH4" s="102"/>
      <c r="UKI4" s="102"/>
      <c r="UKJ4" s="102"/>
      <c r="UKK4" s="102"/>
      <c r="UKL4" s="102"/>
      <c r="UKM4" s="102"/>
      <c r="UKN4" s="102"/>
      <c r="UKO4" s="102"/>
      <c r="UKP4" s="102"/>
      <c r="UKQ4" s="102"/>
      <c r="UKR4" s="102"/>
      <c r="UKS4" s="102"/>
      <c r="UKT4" s="102"/>
      <c r="UKU4" s="102"/>
      <c r="UKV4" s="102"/>
      <c r="UKW4" s="102"/>
      <c r="UKX4" s="102"/>
      <c r="UKY4" s="102"/>
      <c r="UKZ4" s="102"/>
      <c r="ULA4" s="102"/>
      <c r="ULB4" s="102"/>
      <c r="ULC4" s="102"/>
      <c r="ULD4" s="102"/>
      <c r="ULE4" s="102"/>
      <c r="ULF4" s="102"/>
      <c r="ULG4" s="102"/>
      <c r="ULH4" s="102"/>
      <c r="ULI4" s="102"/>
      <c r="ULJ4" s="102"/>
      <c r="ULK4" s="102"/>
      <c r="ULL4" s="102"/>
      <c r="ULM4" s="102"/>
      <c r="ULN4" s="102"/>
      <c r="ULO4" s="102"/>
      <c r="ULP4" s="102"/>
      <c r="ULQ4" s="102"/>
      <c r="ULR4" s="102"/>
      <c r="ULS4" s="102"/>
      <c r="ULT4" s="102"/>
      <c r="ULU4" s="102"/>
      <c r="ULV4" s="102"/>
      <c r="ULW4" s="102"/>
      <c r="ULX4" s="102"/>
      <c r="ULY4" s="102"/>
      <c r="ULZ4" s="102"/>
      <c r="UMA4" s="102"/>
      <c r="UMB4" s="102"/>
      <c r="UMC4" s="102"/>
      <c r="UMD4" s="102"/>
      <c r="UME4" s="102"/>
      <c r="UMF4" s="102"/>
      <c r="UMG4" s="102"/>
      <c r="UMH4" s="102"/>
      <c r="UMI4" s="102"/>
      <c r="UMJ4" s="102"/>
      <c r="UMK4" s="102"/>
      <c r="UML4" s="102"/>
      <c r="UMM4" s="102"/>
      <c r="UMN4" s="102"/>
      <c r="UMO4" s="102"/>
      <c r="UMP4" s="102"/>
      <c r="UMQ4" s="102"/>
      <c r="UMR4" s="102"/>
      <c r="UMS4" s="102"/>
      <c r="UMT4" s="102"/>
      <c r="UMU4" s="102"/>
      <c r="UMV4" s="102"/>
      <c r="UMW4" s="102"/>
      <c r="UMX4" s="102"/>
      <c r="UMY4" s="102"/>
      <c r="UMZ4" s="102"/>
      <c r="UNA4" s="102"/>
      <c r="UNB4" s="102"/>
      <c r="UNC4" s="102"/>
      <c r="UND4" s="102"/>
      <c r="UNE4" s="102"/>
      <c r="UNF4" s="102"/>
      <c r="UNG4" s="102"/>
      <c r="UNH4" s="102"/>
      <c r="UNI4" s="102"/>
      <c r="UNJ4" s="102"/>
      <c r="UNK4" s="102"/>
      <c r="UNL4" s="102"/>
      <c r="UNM4" s="102"/>
      <c r="UNN4" s="102"/>
      <c r="UNO4" s="102"/>
      <c r="UNP4" s="102"/>
      <c r="UNQ4" s="102"/>
      <c r="UNR4" s="102"/>
      <c r="UNS4" s="102"/>
      <c r="UNT4" s="102"/>
      <c r="UNU4" s="102"/>
      <c r="UNV4" s="102"/>
      <c r="UNW4" s="102"/>
      <c r="UNX4" s="102"/>
      <c r="UNY4" s="102"/>
      <c r="UNZ4" s="102"/>
      <c r="UOA4" s="102"/>
      <c r="UOB4" s="102"/>
      <c r="UOC4" s="102"/>
      <c r="UOD4" s="102"/>
      <c r="UOE4" s="102"/>
      <c r="UOF4" s="102"/>
      <c r="UOG4" s="102"/>
      <c r="UOH4" s="102"/>
      <c r="UOI4" s="102"/>
      <c r="UOJ4" s="102"/>
      <c r="UOK4" s="102"/>
      <c r="UOL4" s="102"/>
      <c r="UOM4" s="102"/>
      <c r="UON4" s="102"/>
      <c r="UOO4" s="102"/>
      <c r="UOP4" s="102"/>
      <c r="UOQ4" s="102"/>
      <c r="UOR4" s="102"/>
      <c r="UOS4" s="102"/>
      <c r="UOT4" s="102"/>
      <c r="UOU4" s="102"/>
      <c r="UOV4" s="102"/>
      <c r="UOW4" s="102"/>
      <c r="UOX4" s="102"/>
      <c r="UOY4" s="102"/>
      <c r="UOZ4" s="102"/>
      <c r="UPA4" s="102"/>
      <c r="UPB4" s="102"/>
      <c r="UPC4" s="102"/>
      <c r="UPD4" s="102"/>
      <c r="UPE4" s="102"/>
      <c r="UPF4" s="102"/>
      <c r="UPG4" s="102"/>
      <c r="UPH4" s="102"/>
      <c r="UPI4" s="102"/>
      <c r="UPJ4" s="102"/>
      <c r="UPK4" s="102"/>
      <c r="UPL4" s="102"/>
      <c r="UPM4" s="102"/>
      <c r="UPN4" s="102"/>
      <c r="UPO4" s="102"/>
      <c r="UPP4" s="102"/>
      <c r="UPQ4" s="102"/>
      <c r="UPR4" s="102"/>
      <c r="UPS4" s="102"/>
      <c r="UPT4" s="102"/>
      <c r="UPU4" s="102"/>
      <c r="UPV4" s="102"/>
      <c r="UPW4" s="102"/>
      <c r="UPX4" s="102"/>
      <c r="UPY4" s="102"/>
      <c r="UPZ4" s="102"/>
      <c r="UQA4" s="102"/>
      <c r="UQB4" s="102"/>
      <c r="UQC4" s="102"/>
      <c r="UQD4" s="102"/>
      <c r="UQE4" s="102"/>
      <c r="UQF4" s="102"/>
      <c r="UQG4" s="102"/>
      <c r="UQH4" s="102"/>
      <c r="UQI4" s="102"/>
      <c r="UQJ4" s="102"/>
      <c r="UQK4" s="102"/>
      <c r="UQL4" s="102"/>
      <c r="UQM4" s="102"/>
      <c r="UQN4" s="102"/>
      <c r="UQO4" s="102"/>
      <c r="UQP4" s="102"/>
      <c r="UQQ4" s="102"/>
      <c r="UQR4" s="102"/>
      <c r="UQS4" s="102"/>
      <c r="UQT4" s="102"/>
      <c r="UQU4" s="102"/>
      <c r="UQV4" s="102"/>
      <c r="UQW4" s="102"/>
      <c r="UQX4" s="102"/>
      <c r="UQY4" s="102"/>
      <c r="UQZ4" s="102"/>
      <c r="URA4" s="102"/>
      <c r="URB4" s="102"/>
      <c r="URC4" s="102"/>
      <c r="URD4" s="102"/>
      <c r="URE4" s="102"/>
      <c r="URF4" s="102"/>
      <c r="URG4" s="102"/>
      <c r="URH4" s="102"/>
      <c r="URI4" s="102"/>
      <c r="URJ4" s="102"/>
      <c r="URK4" s="102"/>
      <c r="URL4" s="102"/>
      <c r="URM4" s="102"/>
      <c r="URN4" s="102"/>
      <c r="URO4" s="102"/>
      <c r="URP4" s="102"/>
      <c r="URQ4" s="102"/>
      <c r="URR4" s="102"/>
      <c r="URS4" s="102"/>
      <c r="URT4" s="102"/>
      <c r="URU4" s="102"/>
      <c r="URV4" s="102"/>
      <c r="URW4" s="102"/>
      <c r="URX4" s="102"/>
      <c r="URY4" s="102"/>
      <c r="URZ4" s="102"/>
      <c r="USA4" s="102"/>
      <c r="USB4" s="102"/>
      <c r="USC4" s="102"/>
      <c r="USD4" s="102"/>
      <c r="USE4" s="102"/>
      <c r="USF4" s="102"/>
      <c r="USG4" s="102"/>
      <c r="USH4" s="102"/>
      <c r="USI4" s="102"/>
      <c r="USJ4" s="102"/>
      <c r="USK4" s="102"/>
      <c r="USL4" s="102"/>
      <c r="USM4" s="102"/>
      <c r="USN4" s="102"/>
      <c r="USO4" s="102"/>
      <c r="USP4" s="102"/>
      <c r="USQ4" s="102"/>
      <c r="USR4" s="102"/>
      <c r="USS4" s="102"/>
      <c r="UST4" s="102"/>
      <c r="USU4" s="102"/>
      <c r="USV4" s="102"/>
      <c r="USW4" s="102"/>
      <c r="USX4" s="102"/>
      <c r="USY4" s="102"/>
      <c r="USZ4" s="102"/>
      <c r="UTA4" s="102"/>
      <c r="UTB4" s="102"/>
      <c r="UTC4" s="102"/>
      <c r="UTD4" s="102"/>
      <c r="UTE4" s="102"/>
      <c r="UTF4" s="102"/>
      <c r="UTG4" s="102"/>
      <c r="UTH4" s="102"/>
      <c r="UTI4" s="102"/>
      <c r="UTJ4" s="102"/>
      <c r="UTK4" s="102"/>
      <c r="UTL4" s="102"/>
      <c r="UTM4" s="102"/>
      <c r="UTN4" s="102"/>
      <c r="UTO4" s="102"/>
      <c r="UTP4" s="102"/>
      <c r="UTQ4" s="102"/>
      <c r="UTR4" s="102"/>
      <c r="UTS4" s="102"/>
      <c r="UTT4" s="102"/>
      <c r="UTU4" s="102"/>
      <c r="UTV4" s="102"/>
      <c r="UTW4" s="102"/>
      <c r="UTX4" s="102"/>
      <c r="UTY4" s="102"/>
      <c r="UTZ4" s="102"/>
      <c r="UUA4" s="102"/>
      <c r="UUB4" s="102"/>
      <c r="UUC4" s="102"/>
      <c r="UUD4" s="102"/>
      <c r="UUE4" s="102"/>
      <c r="UUF4" s="102"/>
      <c r="UUG4" s="102"/>
      <c r="UUH4" s="102"/>
      <c r="UUI4" s="102"/>
      <c r="UUJ4" s="102"/>
      <c r="UUK4" s="102"/>
      <c r="UUL4" s="102"/>
      <c r="UUM4" s="102"/>
      <c r="UUN4" s="102"/>
      <c r="UUO4" s="102"/>
      <c r="UUP4" s="102"/>
      <c r="UUQ4" s="102"/>
      <c r="UUR4" s="102"/>
      <c r="UUS4" s="102"/>
      <c r="UUT4" s="102"/>
      <c r="UUU4" s="102"/>
      <c r="UUV4" s="102"/>
      <c r="UUW4" s="102"/>
      <c r="UUX4" s="102"/>
      <c r="UUY4" s="102"/>
      <c r="UUZ4" s="102"/>
      <c r="UVA4" s="102"/>
      <c r="UVB4" s="102"/>
      <c r="UVC4" s="102"/>
      <c r="UVD4" s="102"/>
      <c r="UVE4" s="102"/>
      <c r="UVF4" s="102"/>
      <c r="UVG4" s="102"/>
      <c r="UVH4" s="102"/>
      <c r="UVI4" s="102"/>
      <c r="UVJ4" s="102"/>
      <c r="UVK4" s="102"/>
      <c r="UVL4" s="102"/>
      <c r="UVM4" s="102"/>
      <c r="UVN4" s="102"/>
      <c r="UVO4" s="102"/>
      <c r="UVP4" s="102"/>
      <c r="UVQ4" s="102"/>
      <c r="UVR4" s="102"/>
      <c r="UVS4" s="102"/>
      <c r="UVT4" s="102"/>
      <c r="UVU4" s="102"/>
      <c r="UVV4" s="102"/>
      <c r="UVW4" s="102"/>
      <c r="UVX4" s="102"/>
      <c r="UVY4" s="102"/>
      <c r="UVZ4" s="102"/>
      <c r="UWA4" s="102"/>
      <c r="UWB4" s="102"/>
      <c r="UWC4" s="102"/>
      <c r="UWD4" s="102"/>
      <c r="UWE4" s="102"/>
      <c r="UWF4" s="102"/>
      <c r="UWG4" s="102"/>
      <c r="UWH4" s="102"/>
      <c r="UWI4" s="102"/>
      <c r="UWJ4" s="102"/>
      <c r="UWK4" s="102"/>
      <c r="UWL4" s="102"/>
      <c r="UWM4" s="102"/>
      <c r="UWN4" s="102"/>
      <c r="UWO4" s="102"/>
      <c r="UWP4" s="102"/>
      <c r="UWQ4" s="102"/>
      <c r="UWR4" s="102"/>
      <c r="UWS4" s="102"/>
      <c r="UWT4" s="102"/>
      <c r="UWU4" s="102"/>
      <c r="UWV4" s="102"/>
      <c r="UWW4" s="102"/>
      <c r="UWX4" s="102"/>
      <c r="UWY4" s="102"/>
      <c r="UWZ4" s="102"/>
      <c r="UXA4" s="102"/>
      <c r="UXB4" s="102"/>
      <c r="UXC4" s="102"/>
      <c r="UXD4" s="102"/>
      <c r="UXE4" s="102"/>
      <c r="UXF4" s="102"/>
      <c r="UXG4" s="102"/>
      <c r="UXH4" s="102"/>
      <c r="UXI4" s="102"/>
      <c r="UXJ4" s="102"/>
      <c r="UXK4" s="102"/>
      <c r="UXL4" s="102"/>
      <c r="UXM4" s="102"/>
      <c r="UXN4" s="102"/>
      <c r="UXO4" s="102"/>
      <c r="UXP4" s="102"/>
      <c r="UXQ4" s="102"/>
      <c r="UXR4" s="102"/>
      <c r="UXS4" s="102"/>
      <c r="UXT4" s="102"/>
      <c r="UXU4" s="102"/>
      <c r="UXV4" s="102"/>
      <c r="UXW4" s="102"/>
      <c r="UXX4" s="102"/>
      <c r="UXY4" s="102"/>
      <c r="UXZ4" s="102"/>
      <c r="UYA4" s="102"/>
      <c r="UYB4" s="102"/>
      <c r="UYC4" s="102"/>
      <c r="UYD4" s="102"/>
      <c r="UYE4" s="102"/>
      <c r="UYF4" s="102"/>
      <c r="UYG4" s="102"/>
      <c r="UYH4" s="102"/>
      <c r="UYI4" s="102"/>
      <c r="UYJ4" s="102"/>
      <c r="UYK4" s="102"/>
      <c r="UYL4" s="102"/>
      <c r="UYM4" s="102"/>
      <c r="UYN4" s="102"/>
      <c r="UYO4" s="102"/>
      <c r="UYP4" s="102"/>
      <c r="UYQ4" s="102"/>
      <c r="UYR4" s="102"/>
      <c r="UYS4" s="102"/>
      <c r="UYT4" s="102"/>
      <c r="UYU4" s="102"/>
      <c r="UYV4" s="102"/>
      <c r="UYW4" s="102"/>
      <c r="UYX4" s="102"/>
      <c r="UYY4" s="102"/>
      <c r="UYZ4" s="102"/>
      <c r="UZA4" s="102"/>
      <c r="UZB4" s="102"/>
      <c r="UZC4" s="102"/>
      <c r="UZD4" s="102"/>
      <c r="UZE4" s="102"/>
      <c r="UZF4" s="102"/>
      <c r="UZG4" s="102"/>
      <c r="UZH4" s="102"/>
      <c r="UZI4" s="102"/>
      <c r="UZJ4" s="102"/>
      <c r="UZK4" s="102"/>
      <c r="UZL4" s="102"/>
      <c r="UZM4" s="102"/>
      <c r="UZN4" s="102"/>
      <c r="UZO4" s="102"/>
      <c r="UZP4" s="102"/>
      <c r="UZQ4" s="102"/>
      <c r="UZR4" s="102"/>
      <c r="UZS4" s="102"/>
      <c r="UZT4" s="102"/>
      <c r="UZU4" s="102"/>
      <c r="UZV4" s="102"/>
      <c r="UZW4" s="102"/>
      <c r="UZX4" s="102"/>
      <c r="UZY4" s="102"/>
      <c r="UZZ4" s="102"/>
      <c r="VAA4" s="102"/>
      <c r="VAB4" s="102"/>
      <c r="VAC4" s="102"/>
      <c r="VAD4" s="102"/>
      <c r="VAE4" s="102"/>
      <c r="VAF4" s="102"/>
      <c r="VAG4" s="102"/>
      <c r="VAH4" s="102"/>
      <c r="VAI4" s="102"/>
      <c r="VAJ4" s="102"/>
      <c r="VAK4" s="102"/>
      <c r="VAL4" s="102"/>
      <c r="VAM4" s="102"/>
      <c r="VAN4" s="102"/>
      <c r="VAO4" s="102"/>
      <c r="VAP4" s="102"/>
      <c r="VAQ4" s="102"/>
      <c r="VAR4" s="102"/>
      <c r="VAS4" s="102"/>
      <c r="VAT4" s="102"/>
      <c r="VAU4" s="102"/>
      <c r="VAV4" s="102"/>
      <c r="VAW4" s="102"/>
      <c r="VAX4" s="102"/>
      <c r="VAY4" s="102"/>
      <c r="VAZ4" s="102"/>
      <c r="VBA4" s="102"/>
      <c r="VBB4" s="102"/>
      <c r="VBC4" s="102"/>
      <c r="VBD4" s="102"/>
      <c r="VBE4" s="102"/>
      <c r="VBF4" s="102"/>
      <c r="VBG4" s="102"/>
      <c r="VBH4" s="102"/>
      <c r="VBI4" s="102"/>
      <c r="VBJ4" s="102"/>
      <c r="VBK4" s="102"/>
      <c r="VBL4" s="102"/>
      <c r="VBM4" s="102"/>
      <c r="VBN4" s="102"/>
      <c r="VBO4" s="102"/>
      <c r="VBP4" s="102"/>
      <c r="VBQ4" s="102"/>
      <c r="VBR4" s="102"/>
      <c r="VBS4" s="102"/>
      <c r="VBT4" s="102"/>
      <c r="VBU4" s="102"/>
      <c r="VBV4" s="102"/>
      <c r="VBW4" s="102"/>
      <c r="VBX4" s="102"/>
      <c r="VBY4" s="102"/>
      <c r="VBZ4" s="102"/>
      <c r="VCA4" s="102"/>
      <c r="VCB4" s="102"/>
      <c r="VCC4" s="102"/>
      <c r="VCD4" s="102"/>
      <c r="VCE4" s="102"/>
      <c r="VCF4" s="102"/>
      <c r="VCG4" s="102"/>
      <c r="VCH4" s="102"/>
      <c r="VCI4" s="102"/>
      <c r="VCJ4" s="102"/>
      <c r="VCK4" s="102"/>
      <c r="VCL4" s="102"/>
      <c r="VCM4" s="102"/>
      <c r="VCN4" s="102"/>
      <c r="VCO4" s="102"/>
      <c r="VCP4" s="102"/>
      <c r="VCQ4" s="102"/>
      <c r="VCR4" s="102"/>
      <c r="VCS4" s="102"/>
      <c r="VCT4" s="102"/>
      <c r="VCU4" s="102"/>
      <c r="VCV4" s="102"/>
      <c r="VCW4" s="102"/>
      <c r="VCX4" s="102"/>
      <c r="VCY4" s="102"/>
      <c r="VCZ4" s="102"/>
      <c r="VDA4" s="102"/>
      <c r="VDB4" s="102"/>
      <c r="VDC4" s="102"/>
      <c r="VDD4" s="102"/>
      <c r="VDE4" s="102"/>
      <c r="VDF4" s="102"/>
      <c r="VDG4" s="102"/>
      <c r="VDH4" s="102"/>
      <c r="VDI4" s="102"/>
      <c r="VDJ4" s="102"/>
      <c r="VDK4" s="102"/>
      <c r="VDL4" s="102"/>
      <c r="VDM4" s="102"/>
      <c r="VDN4" s="102"/>
      <c r="VDO4" s="102"/>
      <c r="VDP4" s="102"/>
      <c r="VDQ4" s="102"/>
      <c r="VDR4" s="102"/>
      <c r="VDS4" s="102"/>
      <c r="VDT4" s="102"/>
      <c r="VDU4" s="102"/>
      <c r="VDV4" s="102"/>
      <c r="VDW4" s="102"/>
      <c r="VDX4" s="102"/>
      <c r="VDY4" s="102"/>
      <c r="VDZ4" s="102"/>
      <c r="VEA4" s="102"/>
      <c r="VEB4" s="102"/>
      <c r="VEC4" s="102"/>
      <c r="VED4" s="102"/>
      <c r="VEE4" s="102"/>
      <c r="VEF4" s="102"/>
      <c r="VEG4" s="102"/>
      <c r="VEH4" s="102"/>
      <c r="VEI4" s="102"/>
      <c r="VEJ4" s="102"/>
      <c r="VEK4" s="102"/>
      <c r="VEL4" s="102"/>
      <c r="VEM4" s="102"/>
      <c r="VEN4" s="102"/>
      <c r="VEO4" s="102"/>
      <c r="VEP4" s="102"/>
      <c r="VEQ4" s="102"/>
      <c r="VER4" s="102"/>
      <c r="VES4" s="102"/>
      <c r="VET4" s="102"/>
      <c r="VEU4" s="102"/>
      <c r="VEV4" s="102"/>
      <c r="VEW4" s="102"/>
      <c r="VEX4" s="102"/>
      <c r="VEY4" s="102"/>
      <c r="VEZ4" s="102"/>
      <c r="VFA4" s="102"/>
      <c r="VFB4" s="102"/>
      <c r="VFC4" s="102"/>
      <c r="VFD4" s="102"/>
      <c r="VFE4" s="102"/>
      <c r="VFF4" s="102"/>
      <c r="VFG4" s="102"/>
      <c r="VFH4" s="102"/>
      <c r="VFI4" s="102"/>
      <c r="VFJ4" s="102"/>
      <c r="VFK4" s="102"/>
      <c r="VFL4" s="102"/>
      <c r="VFM4" s="102"/>
      <c r="VFN4" s="102"/>
      <c r="VFO4" s="102"/>
      <c r="VFP4" s="102"/>
      <c r="VFQ4" s="102"/>
      <c r="VFR4" s="102"/>
      <c r="VFS4" s="102"/>
      <c r="VFT4" s="102"/>
      <c r="VFU4" s="102"/>
      <c r="VFV4" s="102"/>
      <c r="VFW4" s="102"/>
      <c r="VFX4" s="102"/>
      <c r="VFY4" s="102"/>
      <c r="VFZ4" s="102"/>
      <c r="VGA4" s="102"/>
      <c r="VGB4" s="102"/>
      <c r="VGC4" s="102"/>
      <c r="VGD4" s="102"/>
      <c r="VGE4" s="102"/>
      <c r="VGF4" s="102"/>
      <c r="VGG4" s="102"/>
      <c r="VGH4" s="102"/>
      <c r="VGI4" s="102"/>
      <c r="VGJ4" s="102"/>
      <c r="VGK4" s="102"/>
      <c r="VGL4" s="102"/>
      <c r="VGM4" s="102"/>
      <c r="VGN4" s="102"/>
      <c r="VGO4" s="102"/>
      <c r="VGP4" s="102"/>
      <c r="VGQ4" s="102"/>
      <c r="VGR4" s="102"/>
      <c r="VGS4" s="102"/>
      <c r="VGT4" s="102"/>
      <c r="VGU4" s="102"/>
      <c r="VGV4" s="102"/>
      <c r="VGW4" s="102"/>
      <c r="VGX4" s="102"/>
      <c r="VGY4" s="102"/>
      <c r="VGZ4" s="102"/>
      <c r="VHA4" s="102"/>
      <c r="VHB4" s="102"/>
      <c r="VHC4" s="102"/>
      <c r="VHD4" s="102"/>
      <c r="VHE4" s="102"/>
      <c r="VHF4" s="102"/>
      <c r="VHG4" s="102"/>
      <c r="VHH4" s="102"/>
      <c r="VHI4" s="102"/>
      <c r="VHJ4" s="102"/>
      <c r="VHK4" s="102"/>
      <c r="VHL4" s="102"/>
      <c r="VHM4" s="102"/>
      <c r="VHN4" s="102"/>
      <c r="VHO4" s="102"/>
      <c r="VHP4" s="102"/>
      <c r="VHQ4" s="102"/>
      <c r="VHR4" s="102"/>
      <c r="VHS4" s="102"/>
      <c r="VHT4" s="102"/>
      <c r="VHU4" s="102"/>
      <c r="VHV4" s="102"/>
      <c r="VHW4" s="102"/>
      <c r="VHX4" s="102"/>
      <c r="VHY4" s="102"/>
      <c r="VHZ4" s="102"/>
      <c r="VIA4" s="102"/>
      <c r="VIB4" s="102"/>
      <c r="VIC4" s="102"/>
      <c r="VID4" s="102"/>
      <c r="VIE4" s="102"/>
      <c r="VIF4" s="102"/>
      <c r="VIG4" s="102"/>
      <c r="VIH4" s="102"/>
      <c r="VII4" s="102"/>
      <c r="VIJ4" s="102"/>
      <c r="VIK4" s="102"/>
      <c r="VIL4" s="102"/>
      <c r="VIM4" s="102"/>
      <c r="VIN4" s="102"/>
      <c r="VIO4" s="102"/>
      <c r="VIP4" s="102"/>
      <c r="VIQ4" s="102"/>
      <c r="VIR4" s="102"/>
      <c r="VIS4" s="102"/>
      <c r="VIT4" s="102"/>
      <c r="VIU4" s="102"/>
      <c r="VIV4" s="102"/>
      <c r="VIW4" s="102"/>
      <c r="VIX4" s="102"/>
      <c r="VIY4" s="102"/>
      <c r="VIZ4" s="102"/>
      <c r="VJA4" s="102"/>
      <c r="VJB4" s="102"/>
      <c r="VJC4" s="102"/>
      <c r="VJD4" s="102"/>
      <c r="VJE4" s="102"/>
      <c r="VJF4" s="102"/>
      <c r="VJG4" s="102"/>
      <c r="VJH4" s="102"/>
      <c r="VJI4" s="102"/>
      <c r="VJJ4" s="102"/>
      <c r="VJK4" s="102"/>
      <c r="VJL4" s="102"/>
      <c r="VJM4" s="102"/>
      <c r="VJN4" s="102"/>
      <c r="VJO4" s="102"/>
      <c r="VJP4" s="102"/>
      <c r="VJQ4" s="102"/>
      <c r="VJR4" s="102"/>
      <c r="VJS4" s="102"/>
      <c r="VJT4" s="102"/>
      <c r="VJU4" s="102"/>
      <c r="VJV4" s="102"/>
      <c r="VJW4" s="102"/>
      <c r="VJX4" s="102"/>
      <c r="VJY4" s="102"/>
      <c r="VJZ4" s="102"/>
      <c r="VKA4" s="102"/>
      <c r="VKB4" s="102"/>
      <c r="VKC4" s="102"/>
      <c r="VKD4" s="102"/>
      <c r="VKE4" s="102"/>
      <c r="VKF4" s="102"/>
      <c r="VKG4" s="102"/>
      <c r="VKH4" s="102"/>
      <c r="VKI4" s="102"/>
      <c r="VKJ4" s="102"/>
      <c r="VKK4" s="102"/>
      <c r="VKL4" s="102"/>
      <c r="VKM4" s="102"/>
      <c r="VKN4" s="102"/>
      <c r="VKO4" s="102"/>
      <c r="VKP4" s="102"/>
      <c r="VKQ4" s="102"/>
      <c r="VKR4" s="102"/>
      <c r="VKS4" s="102"/>
      <c r="VKT4" s="102"/>
      <c r="VKU4" s="102"/>
      <c r="VKV4" s="102"/>
      <c r="VKW4" s="102"/>
      <c r="VKX4" s="102"/>
      <c r="VKY4" s="102"/>
      <c r="VKZ4" s="102"/>
      <c r="VLA4" s="102"/>
      <c r="VLB4" s="102"/>
      <c r="VLC4" s="102"/>
      <c r="VLD4" s="102"/>
      <c r="VLE4" s="102"/>
      <c r="VLF4" s="102"/>
      <c r="VLG4" s="102"/>
      <c r="VLH4" s="102"/>
      <c r="VLI4" s="102"/>
      <c r="VLJ4" s="102"/>
      <c r="VLK4" s="102"/>
      <c r="VLL4" s="102"/>
      <c r="VLM4" s="102"/>
      <c r="VLN4" s="102"/>
      <c r="VLO4" s="102"/>
      <c r="VLP4" s="102"/>
      <c r="VLQ4" s="102"/>
      <c r="VLR4" s="102"/>
      <c r="VLS4" s="102"/>
      <c r="VLT4" s="102"/>
      <c r="VLU4" s="102"/>
      <c r="VLV4" s="102"/>
      <c r="VLW4" s="102"/>
      <c r="VLX4" s="102"/>
      <c r="VLY4" s="102"/>
      <c r="VLZ4" s="102"/>
      <c r="VMA4" s="102"/>
      <c r="VMB4" s="102"/>
      <c r="VMC4" s="102"/>
      <c r="VMD4" s="102"/>
      <c r="VME4" s="102"/>
      <c r="VMF4" s="102"/>
      <c r="VMG4" s="102"/>
      <c r="VMH4" s="102"/>
      <c r="VMI4" s="102"/>
      <c r="VMJ4" s="102"/>
      <c r="VMK4" s="102"/>
      <c r="VML4" s="102"/>
      <c r="VMM4" s="102"/>
      <c r="VMN4" s="102"/>
      <c r="VMO4" s="102"/>
      <c r="VMP4" s="102"/>
      <c r="VMQ4" s="102"/>
      <c r="VMR4" s="102"/>
      <c r="VMS4" s="102"/>
      <c r="VMT4" s="102"/>
      <c r="VMU4" s="102"/>
      <c r="VMV4" s="102"/>
      <c r="VMW4" s="102"/>
      <c r="VMX4" s="102"/>
      <c r="VMY4" s="102"/>
      <c r="VMZ4" s="102"/>
      <c r="VNA4" s="102"/>
      <c r="VNB4" s="102"/>
      <c r="VNC4" s="102"/>
      <c r="VND4" s="102"/>
      <c r="VNE4" s="102"/>
      <c r="VNF4" s="102"/>
      <c r="VNG4" s="102"/>
      <c r="VNH4" s="102"/>
      <c r="VNI4" s="102"/>
      <c r="VNJ4" s="102"/>
      <c r="VNK4" s="102"/>
      <c r="VNL4" s="102"/>
      <c r="VNM4" s="102"/>
      <c r="VNN4" s="102"/>
      <c r="VNO4" s="102"/>
      <c r="VNP4" s="102"/>
      <c r="VNQ4" s="102"/>
      <c r="VNR4" s="102"/>
      <c r="VNS4" s="102"/>
      <c r="VNT4" s="102"/>
      <c r="VNU4" s="102"/>
      <c r="VNV4" s="102"/>
      <c r="VNW4" s="102"/>
      <c r="VNX4" s="102"/>
      <c r="VNY4" s="102"/>
      <c r="VNZ4" s="102"/>
      <c r="VOA4" s="102"/>
      <c r="VOB4" s="102"/>
      <c r="VOC4" s="102"/>
      <c r="VOD4" s="102"/>
      <c r="VOE4" s="102"/>
      <c r="VOF4" s="102"/>
      <c r="VOG4" s="102"/>
      <c r="VOH4" s="102"/>
      <c r="VOI4" s="102"/>
      <c r="VOJ4" s="102"/>
      <c r="VOK4" s="102"/>
      <c r="VOL4" s="102"/>
      <c r="VOM4" s="102"/>
      <c r="VON4" s="102"/>
      <c r="VOO4" s="102"/>
      <c r="VOP4" s="102"/>
      <c r="VOQ4" s="102"/>
      <c r="VOR4" s="102"/>
      <c r="VOS4" s="102"/>
      <c r="VOT4" s="102"/>
      <c r="VOU4" s="102"/>
      <c r="VOV4" s="102"/>
      <c r="VOW4" s="102"/>
      <c r="VOX4" s="102"/>
      <c r="VOY4" s="102"/>
      <c r="VOZ4" s="102"/>
      <c r="VPA4" s="102"/>
      <c r="VPB4" s="102"/>
      <c r="VPC4" s="102"/>
      <c r="VPD4" s="102"/>
      <c r="VPE4" s="102"/>
      <c r="VPF4" s="102"/>
      <c r="VPG4" s="102"/>
      <c r="VPH4" s="102"/>
      <c r="VPI4" s="102"/>
      <c r="VPJ4" s="102"/>
      <c r="VPK4" s="102"/>
      <c r="VPL4" s="102"/>
      <c r="VPM4" s="102"/>
      <c r="VPN4" s="102"/>
      <c r="VPO4" s="102"/>
      <c r="VPP4" s="102"/>
      <c r="VPQ4" s="102"/>
      <c r="VPR4" s="102"/>
      <c r="VPS4" s="102"/>
      <c r="VPT4" s="102"/>
      <c r="VPU4" s="102"/>
      <c r="VPV4" s="102"/>
      <c r="VPW4" s="102"/>
      <c r="VPX4" s="102"/>
      <c r="VPY4" s="102"/>
      <c r="VPZ4" s="102"/>
      <c r="VQA4" s="102"/>
      <c r="VQB4" s="102"/>
      <c r="VQC4" s="102"/>
      <c r="VQD4" s="102"/>
      <c r="VQE4" s="102"/>
      <c r="VQF4" s="102"/>
      <c r="VQG4" s="102"/>
      <c r="VQH4" s="102"/>
      <c r="VQI4" s="102"/>
      <c r="VQJ4" s="102"/>
      <c r="VQK4" s="102"/>
      <c r="VQL4" s="102"/>
      <c r="VQM4" s="102"/>
      <c r="VQN4" s="102"/>
      <c r="VQO4" s="102"/>
      <c r="VQP4" s="102"/>
      <c r="VQQ4" s="102"/>
      <c r="VQR4" s="102"/>
      <c r="VQS4" s="102"/>
      <c r="VQT4" s="102"/>
      <c r="VQU4" s="102"/>
      <c r="VQV4" s="102"/>
      <c r="VQW4" s="102"/>
      <c r="VQX4" s="102"/>
      <c r="VQY4" s="102"/>
      <c r="VQZ4" s="102"/>
      <c r="VRA4" s="102"/>
      <c r="VRB4" s="102"/>
      <c r="VRC4" s="102"/>
      <c r="VRD4" s="102"/>
      <c r="VRE4" s="102"/>
      <c r="VRF4" s="102"/>
      <c r="VRG4" s="102"/>
      <c r="VRH4" s="102"/>
      <c r="VRI4" s="102"/>
      <c r="VRJ4" s="102"/>
      <c r="VRK4" s="102"/>
      <c r="VRL4" s="102"/>
      <c r="VRM4" s="102"/>
      <c r="VRN4" s="102"/>
      <c r="VRO4" s="102"/>
      <c r="VRP4" s="102"/>
      <c r="VRQ4" s="102"/>
      <c r="VRR4" s="102"/>
      <c r="VRS4" s="102"/>
      <c r="VRT4" s="102"/>
      <c r="VRU4" s="102"/>
      <c r="VRV4" s="102"/>
      <c r="VRW4" s="102"/>
      <c r="VRX4" s="102"/>
      <c r="VRY4" s="102"/>
      <c r="VRZ4" s="102"/>
      <c r="VSA4" s="102"/>
      <c r="VSB4" s="102"/>
      <c r="VSC4" s="102"/>
      <c r="VSD4" s="102"/>
      <c r="VSE4" s="102"/>
      <c r="VSF4" s="102"/>
      <c r="VSG4" s="102"/>
      <c r="VSH4" s="102"/>
      <c r="VSI4" s="102"/>
      <c r="VSJ4" s="102"/>
      <c r="VSK4" s="102"/>
      <c r="VSL4" s="102"/>
      <c r="VSM4" s="102"/>
      <c r="VSN4" s="102"/>
      <c r="VSO4" s="102"/>
      <c r="VSP4" s="102"/>
      <c r="VSQ4" s="102"/>
      <c r="VSR4" s="102"/>
      <c r="VSS4" s="102"/>
      <c r="VST4" s="102"/>
      <c r="VSU4" s="102"/>
      <c r="VSV4" s="102"/>
      <c r="VSW4" s="102"/>
      <c r="VSX4" s="102"/>
      <c r="VSY4" s="102"/>
      <c r="VSZ4" s="102"/>
      <c r="VTA4" s="102"/>
      <c r="VTB4" s="102"/>
      <c r="VTC4" s="102"/>
      <c r="VTD4" s="102"/>
      <c r="VTE4" s="102"/>
      <c r="VTF4" s="102"/>
      <c r="VTG4" s="102"/>
      <c r="VTH4" s="102"/>
      <c r="VTI4" s="102"/>
      <c r="VTJ4" s="102"/>
      <c r="VTK4" s="102"/>
      <c r="VTL4" s="102"/>
      <c r="VTM4" s="102"/>
      <c r="VTN4" s="102"/>
      <c r="VTO4" s="102"/>
      <c r="VTP4" s="102"/>
      <c r="VTQ4" s="102"/>
      <c r="VTR4" s="102"/>
      <c r="VTS4" s="102"/>
      <c r="VTT4" s="102"/>
      <c r="VTU4" s="102"/>
      <c r="VTV4" s="102"/>
      <c r="VTW4" s="102"/>
      <c r="VTX4" s="102"/>
      <c r="VTY4" s="102"/>
      <c r="VTZ4" s="102"/>
      <c r="VUA4" s="102"/>
      <c r="VUB4" s="102"/>
      <c r="VUC4" s="102"/>
      <c r="VUD4" s="102"/>
      <c r="VUE4" s="102"/>
      <c r="VUF4" s="102"/>
      <c r="VUG4" s="102"/>
      <c r="VUH4" s="102"/>
      <c r="VUI4" s="102"/>
      <c r="VUJ4" s="102"/>
      <c r="VUK4" s="102"/>
      <c r="VUL4" s="102"/>
      <c r="VUM4" s="102"/>
      <c r="VUN4" s="102"/>
      <c r="VUO4" s="102"/>
      <c r="VUP4" s="102"/>
      <c r="VUQ4" s="102"/>
      <c r="VUR4" s="102"/>
      <c r="VUS4" s="102"/>
      <c r="VUT4" s="102"/>
      <c r="VUU4" s="102"/>
      <c r="VUV4" s="102"/>
      <c r="VUW4" s="102"/>
      <c r="VUX4" s="102"/>
      <c r="VUY4" s="102"/>
      <c r="VUZ4" s="102"/>
      <c r="VVA4" s="102"/>
      <c r="VVB4" s="102"/>
      <c r="VVC4" s="102"/>
      <c r="VVD4" s="102"/>
      <c r="VVE4" s="102"/>
      <c r="VVF4" s="102"/>
      <c r="VVG4" s="102"/>
      <c r="VVH4" s="102"/>
      <c r="VVI4" s="102"/>
      <c r="VVJ4" s="102"/>
      <c r="VVK4" s="102"/>
      <c r="VVL4" s="102"/>
      <c r="VVM4" s="102"/>
      <c r="VVN4" s="102"/>
      <c r="VVO4" s="102"/>
      <c r="VVP4" s="102"/>
      <c r="VVQ4" s="102"/>
      <c r="VVR4" s="102"/>
      <c r="VVS4" s="102"/>
      <c r="VVT4" s="102"/>
      <c r="VVU4" s="102"/>
      <c r="VVV4" s="102"/>
      <c r="VVW4" s="102"/>
      <c r="VVX4" s="102"/>
      <c r="VVY4" s="102"/>
      <c r="VVZ4" s="102"/>
      <c r="VWA4" s="102"/>
      <c r="VWB4" s="102"/>
      <c r="VWC4" s="102"/>
      <c r="VWD4" s="102"/>
      <c r="VWE4" s="102"/>
      <c r="VWF4" s="102"/>
      <c r="VWG4" s="102"/>
      <c r="VWH4" s="102"/>
      <c r="VWI4" s="102"/>
      <c r="VWJ4" s="102"/>
      <c r="VWK4" s="102"/>
      <c r="VWL4" s="102"/>
      <c r="VWM4" s="102"/>
      <c r="VWN4" s="102"/>
      <c r="VWO4" s="102"/>
      <c r="VWP4" s="102"/>
      <c r="VWQ4" s="102"/>
      <c r="VWR4" s="102"/>
      <c r="VWS4" s="102"/>
      <c r="VWT4" s="102"/>
      <c r="VWU4" s="102"/>
      <c r="VWV4" s="102"/>
      <c r="VWW4" s="102"/>
      <c r="VWX4" s="102"/>
      <c r="VWY4" s="102"/>
      <c r="VWZ4" s="102"/>
      <c r="VXA4" s="102"/>
      <c r="VXB4" s="102"/>
      <c r="VXC4" s="102"/>
      <c r="VXD4" s="102"/>
      <c r="VXE4" s="102"/>
      <c r="VXF4" s="102"/>
      <c r="VXG4" s="102"/>
      <c r="VXH4" s="102"/>
      <c r="VXI4" s="102"/>
      <c r="VXJ4" s="102"/>
      <c r="VXK4" s="102"/>
      <c r="VXL4" s="102"/>
      <c r="VXM4" s="102"/>
      <c r="VXN4" s="102"/>
      <c r="VXO4" s="102"/>
      <c r="VXP4" s="102"/>
      <c r="VXQ4" s="102"/>
      <c r="VXR4" s="102"/>
      <c r="VXS4" s="102"/>
      <c r="VXT4" s="102"/>
      <c r="VXU4" s="102"/>
      <c r="VXV4" s="102"/>
      <c r="VXW4" s="102"/>
      <c r="VXX4" s="102"/>
      <c r="VXY4" s="102"/>
      <c r="VXZ4" s="102"/>
      <c r="VYA4" s="102"/>
      <c r="VYB4" s="102"/>
      <c r="VYC4" s="102"/>
      <c r="VYD4" s="102"/>
      <c r="VYE4" s="102"/>
      <c r="VYF4" s="102"/>
      <c r="VYG4" s="102"/>
      <c r="VYH4" s="102"/>
      <c r="VYI4" s="102"/>
      <c r="VYJ4" s="102"/>
      <c r="VYK4" s="102"/>
      <c r="VYL4" s="102"/>
      <c r="VYM4" s="102"/>
      <c r="VYN4" s="102"/>
      <c r="VYO4" s="102"/>
      <c r="VYP4" s="102"/>
      <c r="VYQ4" s="102"/>
      <c r="VYR4" s="102"/>
      <c r="VYS4" s="102"/>
      <c r="VYT4" s="102"/>
      <c r="VYU4" s="102"/>
      <c r="VYV4" s="102"/>
      <c r="VYW4" s="102"/>
      <c r="VYX4" s="102"/>
      <c r="VYY4" s="102"/>
      <c r="VYZ4" s="102"/>
      <c r="VZA4" s="102"/>
      <c r="VZB4" s="102"/>
      <c r="VZC4" s="102"/>
      <c r="VZD4" s="102"/>
      <c r="VZE4" s="102"/>
      <c r="VZF4" s="102"/>
      <c r="VZG4" s="102"/>
      <c r="VZH4" s="102"/>
      <c r="VZI4" s="102"/>
      <c r="VZJ4" s="102"/>
      <c r="VZK4" s="102"/>
      <c r="VZL4" s="102"/>
      <c r="VZM4" s="102"/>
      <c r="VZN4" s="102"/>
      <c r="VZO4" s="102"/>
      <c r="VZP4" s="102"/>
      <c r="VZQ4" s="102"/>
      <c r="VZR4" s="102"/>
      <c r="VZS4" s="102"/>
      <c r="VZT4" s="102"/>
      <c r="VZU4" s="102"/>
      <c r="VZV4" s="102"/>
      <c r="VZW4" s="102"/>
      <c r="VZX4" s="102"/>
      <c r="VZY4" s="102"/>
      <c r="VZZ4" s="102"/>
      <c r="WAA4" s="102"/>
      <c r="WAB4" s="102"/>
      <c r="WAC4" s="102"/>
      <c r="WAD4" s="102"/>
      <c r="WAE4" s="102"/>
      <c r="WAF4" s="102"/>
      <c r="WAG4" s="102"/>
      <c r="WAH4" s="102"/>
      <c r="WAI4" s="102"/>
      <c r="WAJ4" s="102"/>
      <c r="WAK4" s="102"/>
      <c r="WAL4" s="102"/>
      <c r="WAM4" s="102"/>
      <c r="WAN4" s="102"/>
      <c r="WAO4" s="102"/>
      <c r="WAP4" s="102"/>
      <c r="WAQ4" s="102"/>
      <c r="WAR4" s="102"/>
      <c r="WAS4" s="102"/>
      <c r="WAT4" s="102"/>
      <c r="WAU4" s="102"/>
      <c r="WAV4" s="102"/>
      <c r="WAW4" s="102"/>
      <c r="WAX4" s="102"/>
      <c r="WAY4" s="102"/>
      <c r="WAZ4" s="102"/>
      <c r="WBA4" s="102"/>
      <c r="WBB4" s="102"/>
      <c r="WBC4" s="102"/>
      <c r="WBD4" s="102"/>
      <c r="WBE4" s="102"/>
      <c r="WBF4" s="102"/>
      <c r="WBG4" s="102"/>
      <c r="WBH4" s="102"/>
      <c r="WBI4" s="102"/>
      <c r="WBJ4" s="102"/>
      <c r="WBK4" s="102"/>
      <c r="WBL4" s="102"/>
      <c r="WBM4" s="102"/>
      <c r="WBN4" s="102"/>
      <c r="WBO4" s="102"/>
      <c r="WBP4" s="102"/>
      <c r="WBQ4" s="102"/>
      <c r="WBR4" s="102"/>
      <c r="WBS4" s="102"/>
      <c r="WBT4" s="102"/>
      <c r="WBU4" s="102"/>
      <c r="WBV4" s="102"/>
      <c r="WBW4" s="102"/>
      <c r="WBX4" s="102"/>
      <c r="WBY4" s="102"/>
      <c r="WBZ4" s="102"/>
      <c r="WCA4" s="102"/>
      <c r="WCB4" s="102"/>
      <c r="WCC4" s="102"/>
      <c r="WCD4" s="102"/>
      <c r="WCE4" s="102"/>
      <c r="WCF4" s="102"/>
      <c r="WCG4" s="102"/>
      <c r="WCH4" s="102"/>
      <c r="WCI4" s="102"/>
      <c r="WCJ4" s="102"/>
      <c r="WCK4" s="102"/>
      <c r="WCL4" s="102"/>
      <c r="WCM4" s="102"/>
      <c r="WCN4" s="102"/>
      <c r="WCO4" s="102"/>
      <c r="WCP4" s="102"/>
      <c r="WCQ4" s="102"/>
      <c r="WCR4" s="102"/>
      <c r="WCS4" s="102"/>
      <c r="WCT4" s="102"/>
      <c r="WCU4" s="102"/>
      <c r="WCV4" s="102"/>
      <c r="WCW4" s="102"/>
      <c r="WCX4" s="102"/>
      <c r="WCY4" s="102"/>
      <c r="WCZ4" s="102"/>
      <c r="WDA4" s="102"/>
      <c r="WDB4" s="102"/>
      <c r="WDC4" s="102"/>
      <c r="WDD4" s="102"/>
      <c r="WDE4" s="102"/>
      <c r="WDF4" s="102"/>
      <c r="WDG4" s="102"/>
      <c r="WDH4" s="102"/>
      <c r="WDI4" s="102"/>
      <c r="WDJ4" s="102"/>
      <c r="WDK4" s="102"/>
      <c r="WDL4" s="102"/>
      <c r="WDM4" s="102"/>
      <c r="WDN4" s="102"/>
      <c r="WDO4" s="102"/>
      <c r="WDP4" s="102"/>
      <c r="WDQ4" s="102"/>
      <c r="WDR4" s="102"/>
      <c r="WDS4" s="102"/>
      <c r="WDT4" s="102"/>
      <c r="WDU4" s="102"/>
      <c r="WDV4" s="102"/>
      <c r="WDW4" s="102"/>
      <c r="WDX4" s="102"/>
      <c r="WDY4" s="102"/>
      <c r="WDZ4" s="102"/>
      <c r="WEA4" s="102"/>
      <c r="WEB4" s="102"/>
      <c r="WEC4" s="102"/>
      <c r="WED4" s="102"/>
      <c r="WEE4" s="102"/>
      <c r="WEF4" s="102"/>
      <c r="WEG4" s="102"/>
      <c r="WEH4" s="102"/>
      <c r="WEI4" s="102"/>
      <c r="WEJ4" s="102"/>
      <c r="WEK4" s="102"/>
      <c r="WEL4" s="102"/>
      <c r="WEM4" s="102"/>
      <c r="WEN4" s="102"/>
      <c r="WEO4" s="102"/>
      <c r="WEP4" s="102"/>
      <c r="WEQ4" s="102"/>
      <c r="WER4" s="102"/>
      <c r="WES4" s="102"/>
      <c r="WET4" s="102"/>
      <c r="WEU4" s="102"/>
      <c r="WEV4" s="102"/>
      <c r="WEW4" s="102"/>
      <c r="WEX4" s="102"/>
      <c r="WEY4" s="102"/>
      <c r="WEZ4" s="102"/>
      <c r="WFA4" s="102"/>
      <c r="WFB4" s="102"/>
      <c r="WFC4" s="102"/>
      <c r="WFD4" s="102"/>
      <c r="WFE4" s="102"/>
      <c r="WFF4" s="102"/>
      <c r="WFG4" s="102"/>
      <c r="WFH4" s="102"/>
      <c r="WFI4" s="102"/>
      <c r="WFJ4" s="102"/>
      <c r="WFK4" s="102"/>
      <c r="WFL4" s="102"/>
      <c r="WFM4" s="102"/>
      <c r="WFN4" s="102"/>
      <c r="WFO4" s="102"/>
      <c r="WFP4" s="102"/>
      <c r="WFQ4" s="102"/>
      <c r="WFR4" s="102"/>
      <c r="WFS4" s="102"/>
      <c r="WFT4" s="102"/>
      <c r="WFU4" s="102"/>
      <c r="WFV4" s="102"/>
      <c r="WFW4" s="102"/>
      <c r="WFX4" s="102"/>
      <c r="WFY4" s="102"/>
      <c r="WFZ4" s="102"/>
      <c r="WGA4" s="102"/>
      <c r="WGB4" s="102"/>
      <c r="WGC4" s="102"/>
      <c r="WGD4" s="102"/>
      <c r="WGE4" s="102"/>
      <c r="WGF4" s="102"/>
      <c r="WGG4" s="102"/>
      <c r="WGH4" s="102"/>
      <c r="WGI4" s="102"/>
      <c r="WGJ4" s="102"/>
      <c r="WGK4" s="102"/>
      <c r="WGL4" s="102"/>
      <c r="WGM4" s="102"/>
      <c r="WGN4" s="102"/>
      <c r="WGO4" s="102"/>
      <c r="WGP4" s="102"/>
      <c r="WGQ4" s="102"/>
      <c r="WGR4" s="102"/>
      <c r="WGS4" s="102"/>
      <c r="WGT4" s="102"/>
      <c r="WGU4" s="102"/>
      <c r="WGV4" s="102"/>
      <c r="WGW4" s="102"/>
      <c r="WGX4" s="102"/>
      <c r="WGY4" s="102"/>
      <c r="WGZ4" s="102"/>
      <c r="WHA4" s="102"/>
      <c r="WHB4" s="102"/>
      <c r="WHC4" s="102"/>
      <c r="WHD4" s="102"/>
      <c r="WHE4" s="102"/>
      <c r="WHF4" s="102"/>
      <c r="WHG4" s="102"/>
      <c r="WHH4" s="102"/>
      <c r="WHI4" s="102"/>
      <c r="WHJ4" s="102"/>
      <c r="WHK4" s="102"/>
      <c r="WHL4" s="102"/>
      <c r="WHM4" s="102"/>
      <c r="WHN4" s="102"/>
      <c r="WHO4" s="102"/>
      <c r="WHP4" s="102"/>
      <c r="WHQ4" s="102"/>
      <c r="WHR4" s="102"/>
      <c r="WHS4" s="102"/>
      <c r="WHT4" s="102"/>
      <c r="WHU4" s="102"/>
      <c r="WHV4" s="102"/>
      <c r="WHW4" s="102"/>
      <c r="WHX4" s="102"/>
      <c r="WHY4" s="102"/>
      <c r="WHZ4" s="102"/>
      <c r="WIA4" s="102"/>
      <c r="WIB4" s="102"/>
      <c r="WIC4" s="102"/>
      <c r="WID4" s="102"/>
      <c r="WIE4" s="102"/>
      <c r="WIF4" s="102"/>
      <c r="WIG4" s="102"/>
      <c r="WIH4" s="102"/>
      <c r="WII4" s="102"/>
      <c r="WIJ4" s="102"/>
      <c r="WIK4" s="102"/>
      <c r="WIL4" s="102"/>
      <c r="WIM4" s="102"/>
      <c r="WIN4" s="102"/>
      <c r="WIO4" s="102"/>
      <c r="WIP4" s="102"/>
      <c r="WIQ4" s="102"/>
      <c r="WIR4" s="102"/>
      <c r="WIS4" s="102"/>
      <c r="WIT4" s="102"/>
      <c r="WIU4" s="102"/>
      <c r="WIV4" s="102"/>
      <c r="WIW4" s="102"/>
      <c r="WIX4" s="102"/>
      <c r="WIY4" s="102"/>
      <c r="WIZ4" s="102"/>
      <c r="WJA4" s="102"/>
      <c r="WJB4" s="102"/>
      <c r="WJC4" s="102"/>
      <c r="WJD4" s="102"/>
      <c r="WJE4" s="102"/>
      <c r="WJF4" s="102"/>
      <c r="WJG4" s="102"/>
      <c r="WJH4" s="102"/>
      <c r="WJI4" s="102"/>
      <c r="WJJ4" s="102"/>
      <c r="WJK4" s="102"/>
      <c r="WJL4" s="102"/>
      <c r="WJM4" s="102"/>
      <c r="WJN4" s="102"/>
      <c r="WJO4" s="102"/>
      <c r="WJP4" s="102"/>
      <c r="WJQ4" s="102"/>
      <c r="WJR4" s="102"/>
      <c r="WJS4" s="102"/>
      <c r="WJT4" s="102"/>
      <c r="WJU4" s="102"/>
      <c r="WJV4" s="102"/>
      <c r="WJW4" s="102"/>
      <c r="WJX4" s="102"/>
      <c r="WJY4" s="102"/>
      <c r="WJZ4" s="102"/>
      <c r="WKA4" s="102"/>
      <c r="WKB4" s="102"/>
      <c r="WKC4" s="102"/>
      <c r="WKD4" s="102"/>
      <c r="WKE4" s="102"/>
      <c r="WKF4" s="102"/>
      <c r="WKG4" s="102"/>
      <c r="WKH4" s="102"/>
      <c r="WKI4" s="102"/>
      <c r="WKJ4" s="102"/>
      <c r="WKK4" s="102"/>
      <c r="WKL4" s="102"/>
      <c r="WKM4" s="102"/>
      <c r="WKN4" s="102"/>
      <c r="WKO4" s="102"/>
      <c r="WKP4" s="102"/>
      <c r="WKQ4" s="102"/>
      <c r="WKR4" s="102"/>
      <c r="WKS4" s="102"/>
      <c r="WKT4" s="102"/>
      <c r="WKU4" s="102"/>
      <c r="WKV4" s="102"/>
      <c r="WKW4" s="102"/>
      <c r="WKX4" s="102"/>
      <c r="WKY4" s="102"/>
      <c r="WKZ4" s="102"/>
      <c r="WLA4" s="102"/>
      <c r="WLB4" s="102"/>
      <c r="WLC4" s="102"/>
      <c r="WLD4" s="102"/>
      <c r="WLE4" s="102"/>
      <c r="WLF4" s="102"/>
      <c r="WLG4" s="102"/>
      <c r="WLH4" s="102"/>
      <c r="WLI4" s="102"/>
      <c r="WLJ4" s="102"/>
      <c r="WLK4" s="102"/>
      <c r="WLL4" s="102"/>
      <c r="WLM4" s="102"/>
      <c r="WLN4" s="102"/>
      <c r="WLO4" s="102"/>
      <c r="WLP4" s="102"/>
      <c r="WLQ4" s="102"/>
      <c r="WLR4" s="102"/>
      <c r="WLS4" s="102"/>
      <c r="WLT4" s="102"/>
      <c r="WLU4" s="102"/>
      <c r="WLV4" s="102"/>
      <c r="WLW4" s="102"/>
      <c r="WLX4" s="102"/>
      <c r="WLY4" s="102"/>
      <c r="WLZ4" s="102"/>
      <c r="WMA4" s="102"/>
      <c r="WMB4" s="102"/>
      <c r="WMC4" s="102"/>
      <c r="WMD4" s="102"/>
      <c r="WME4" s="102"/>
      <c r="WMF4" s="102"/>
      <c r="WMG4" s="102"/>
      <c r="WMH4" s="102"/>
      <c r="WMI4" s="102"/>
      <c r="WMJ4" s="102"/>
      <c r="WMK4" s="102"/>
      <c r="WML4" s="102"/>
      <c r="WMM4" s="102"/>
      <c r="WMN4" s="102"/>
      <c r="WMO4" s="102"/>
      <c r="WMP4" s="102"/>
      <c r="WMQ4" s="102"/>
      <c r="WMR4" s="102"/>
      <c r="WMS4" s="102"/>
      <c r="WMT4" s="102"/>
      <c r="WMU4" s="102"/>
      <c r="WMV4" s="102"/>
      <c r="WMW4" s="102"/>
      <c r="WMX4" s="102"/>
      <c r="WMY4" s="102"/>
      <c r="WMZ4" s="102"/>
      <c r="WNA4" s="102"/>
      <c r="WNB4" s="102"/>
      <c r="WNC4" s="102"/>
      <c r="WND4" s="102"/>
      <c r="WNE4" s="102"/>
      <c r="WNF4" s="102"/>
      <c r="WNG4" s="102"/>
      <c r="WNH4" s="102"/>
      <c r="WNI4" s="102"/>
      <c r="WNJ4" s="102"/>
      <c r="WNK4" s="102"/>
      <c r="WNL4" s="102"/>
      <c r="WNM4" s="102"/>
      <c r="WNN4" s="102"/>
      <c r="WNO4" s="102"/>
      <c r="WNP4" s="102"/>
      <c r="WNQ4" s="102"/>
      <c r="WNR4" s="102"/>
      <c r="WNS4" s="102"/>
      <c r="WNT4" s="102"/>
      <c r="WNU4" s="102"/>
      <c r="WNV4" s="102"/>
      <c r="WNW4" s="102"/>
      <c r="WNX4" s="102"/>
      <c r="WNY4" s="102"/>
      <c r="WNZ4" s="102"/>
      <c r="WOA4" s="102"/>
      <c r="WOB4" s="102"/>
      <c r="WOC4" s="102"/>
      <c r="WOD4" s="102"/>
      <c r="WOE4" s="102"/>
      <c r="WOF4" s="102"/>
      <c r="WOG4" s="102"/>
      <c r="WOH4" s="102"/>
      <c r="WOI4" s="102"/>
      <c r="WOJ4" s="102"/>
      <c r="WOK4" s="102"/>
      <c r="WOL4" s="102"/>
      <c r="WOM4" s="102"/>
      <c r="WON4" s="102"/>
      <c r="WOO4" s="102"/>
      <c r="WOP4" s="102"/>
      <c r="WOQ4" s="102"/>
      <c r="WOR4" s="102"/>
      <c r="WOS4" s="102"/>
      <c r="WOT4" s="102"/>
      <c r="WOU4" s="102"/>
      <c r="WOV4" s="102"/>
      <c r="WOW4" s="102"/>
      <c r="WOX4" s="102"/>
      <c r="WOY4" s="102"/>
      <c r="WOZ4" s="102"/>
      <c r="WPA4" s="102"/>
      <c r="WPB4" s="102"/>
      <c r="WPC4" s="102"/>
      <c r="WPD4" s="102"/>
      <c r="WPE4" s="102"/>
      <c r="WPF4" s="102"/>
      <c r="WPG4" s="102"/>
      <c r="WPH4" s="102"/>
      <c r="WPI4" s="102"/>
      <c r="WPJ4" s="102"/>
      <c r="WPK4" s="102"/>
      <c r="WPL4" s="102"/>
      <c r="WPM4" s="102"/>
      <c r="WPN4" s="102"/>
      <c r="WPO4" s="102"/>
      <c r="WPP4" s="102"/>
      <c r="WPQ4" s="102"/>
      <c r="WPR4" s="102"/>
      <c r="WPS4" s="102"/>
      <c r="WPT4" s="102"/>
      <c r="WPU4" s="102"/>
      <c r="WPV4" s="102"/>
      <c r="WPW4" s="102"/>
      <c r="WPX4" s="102"/>
      <c r="WPY4" s="102"/>
      <c r="WPZ4" s="102"/>
      <c r="WQA4" s="102"/>
      <c r="WQB4" s="102"/>
      <c r="WQC4" s="102"/>
      <c r="WQD4" s="102"/>
      <c r="WQE4" s="102"/>
      <c r="WQF4" s="102"/>
      <c r="WQG4" s="102"/>
      <c r="WQH4" s="102"/>
      <c r="WQI4" s="102"/>
      <c r="WQJ4" s="102"/>
      <c r="WQK4" s="102"/>
      <c r="WQL4" s="102"/>
      <c r="WQM4" s="102"/>
      <c r="WQN4" s="102"/>
      <c r="WQO4" s="102"/>
      <c r="WQP4" s="102"/>
      <c r="WQQ4" s="102"/>
      <c r="WQR4" s="102"/>
      <c r="WQS4" s="102"/>
      <c r="WQT4" s="102"/>
      <c r="WQU4" s="102"/>
      <c r="WQV4" s="102"/>
      <c r="WQW4" s="102"/>
      <c r="WQX4" s="102"/>
      <c r="WQY4" s="102"/>
      <c r="WQZ4" s="102"/>
      <c r="WRA4" s="102"/>
      <c r="WRB4" s="102"/>
      <c r="WRC4" s="102"/>
      <c r="WRD4" s="102"/>
      <c r="WRE4" s="102"/>
      <c r="WRF4" s="102"/>
      <c r="WRG4" s="102"/>
      <c r="WRH4" s="102"/>
      <c r="WRI4" s="102"/>
      <c r="WRJ4" s="102"/>
      <c r="WRK4" s="102"/>
      <c r="WRL4" s="102"/>
      <c r="WRM4" s="102"/>
      <c r="WRN4" s="102"/>
      <c r="WRO4" s="102"/>
      <c r="WRP4" s="102"/>
      <c r="WRQ4" s="102"/>
      <c r="WRR4" s="102"/>
      <c r="WRS4" s="102"/>
      <c r="WRT4" s="102"/>
      <c r="WRU4" s="102"/>
      <c r="WRV4" s="102"/>
      <c r="WRW4" s="102"/>
      <c r="WRX4" s="102"/>
      <c r="WRY4" s="102"/>
      <c r="WRZ4" s="102"/>
      <c r="WSA4" s="102"/>
      <c r="WSB4" s="102"/>
      <c r="WSC4" s="102"/>
      <c r="WSD4" s="102"/>
      <c r="WSE4" s="102"/>
      <c r="WSF4" s="102"/>
      <c r="WSG4" s="102"/>
      <c r="WSH4" s="102"/>
      <c r="WSI4" s="102"/>
      <c r="WSJ4" s="102"/>
      <c r="WSK4" s="102"/>
      <c r="WSL4" s="102"/>
      <c r="WSM4" s="102"/>
      <c r="WSN4" s="102"/>
      <c r="WSO4" s="102"/>
      <c r="WSP4" s="102"/>
      <c r="WSQ4" s="102"/>
      <c r="WSR4" s="102"/>
      <c r="WSS4" s="102"/>
      <c r="WST4" s="102"/>
      <c r="WSU4" s="102"/>
      <c r="WSV4" s="102"/>
      <c r="WSW4" s="102"/>
      <c r="WSX4" s="102"/>
      <c r="WSY4" s="102"/>
      <c r="WSZ4" s="102"/>
      <c r="WTA4" s="102"/>
      <c r="WTB4" s="102"/>
      <c r="WTC4" s="102"/>
      <c r="WTD4" s="102"/>
      <c r="WTE4" s="102"/>
      <c r="WTF4" s="102"/>
      <c r="WTG4" s="102"/>
      <c r="WTH4" s="102"/>
      <c r="WTI4" s="102"/>
      <c r="WTJ4" s="102"/>
      <c r="WTK4" s="102"/>
      <c r="WTL4" s="102"/>
      <c r="WTM4" s="102"/>
      <c r="WTN4" s="102"/>
      <c r="WTO4" s="102"/>
      <c r="WTP4" s="102"/>
      <c r="WTQ4" s="102"/>
      <c r="WTR4" s="102"/>
      <c r="WTS4" s="102"/>
      <c r="WTT4" s="102"/>
      <c r="WTU4" s="102"/>
      <c r="WTV4" s="102"/>
      <c r="WTW4" s="102"/>
      <c r="WTX4" s="102"/>
      <c r="WTY4" s="102"/>
      <c r="WTZ4" s="102"/>
      <c r="WUA4" s="102"/>
      <c r="WUB4" s="102"/>
      <c r="WUC4" s="102"/>
      <c r="WUD4" s="102"/>
      <c r="WUE4" s="102"/>
      <c r="WUF4" s="102"/>
      <c r="WUG4" s="102"/>
      <c r="WUH4" s="102"/>
      <c r="WUI4" s="102"/>
      <c r="WUJ4" s="102"/>
      <c r="WUK4" s="102"/>
      <c r="WUL4" s="102"/>
      <c r="WUM4" s="102"/>
      <c r="WUN4" s="102"/>
      <c r="WUO4" s="102"/>
      <c r="WUP4" s="102"/>
      <c r="WUQ4" s="102"/>
      <c r="WUR4" s="102"/>
      <c r="WUS4" s="102"/>
      <c r="WUT4" s="102"/>
      <c r="WUU4" s="102"/>
      <c r="WUV4" s="102"/>
      <c r="WUW4" s="102"/>
      <c r="WUX4" s="102"/>
      <c r="WUY4" s="102"/>
      <c r="WUZ4" s="102"/>
      <c r="WVA4" s="102"/>
      <c r="WVB4" s="102"/>
      <c r="WVC4" s="102"/>
      <c r="WVD4" s="102"/>
      <c r="WVE4" s="102"/>
      <c r="WVF4" s="102"/>
      <c r="WVG4" s="102"/>
      <c r="WVH4" s="102"/>
      <c r="WVI4" s="102"/>
      <c r="WVJ4" s="102"/>
      <c r="WVK4" s="102"/>
      <c r="WVL4" s="102"/>
      <c r="WVM4" s="102"/>
      <c r="WVN4" s="102"/>
      <c r="WVO4" s="102"/>
      <c r="WVP4" s="102"/>
      <c r="WVQ4" s="102"/>
      <c r="WVR4" s="102"/>
      <c r="WVS4" s="102"/>
      <c r="WVT4" s="102"/>
      <c r="WVU4" s="102"/>
      <c r="WVV4" s="102"/>
      <c r="WVW4" s="102"/>
      <c r="WVX4" s="102"/>
      <c r="WVY4" s="102"/>
      <c r="WVZ4" s="102"/>
      <c r="WWA4" s="102"/>
      <c r="WWB4" s="102"/>
      <c r="WWC4" s="102"/>
      <c r="WWD4" s="102"/>
      <c r="WWE4" s="102"/>
      <c r="WWF4" s="102"/>
      <c r="WWG4" s="102"/>
      <c r="WWH4" s="102"/>
      <c r="WWI4" s="102"/>
      <c r="WWJ4" s="102"/>
      <c r="WWK4" s="102"/>
      <c r="WWL4" s="102"/>
      <c r="WWM4" s="102"/>
      <c r="WWN4" s="102"/>
      <c r="WWO4" s="102"/>
      <c r="WWP4" s="102"/>
      <c r="WWQ4" s="102"/>
      <c r="WWR4" s="102"/>
      <c r="WWS4" s="102"/>
      <c r="WWT4" s="102"/>
      <c r="WWU4" s="102"/>
      <c r="WWV4" s="102"/>
      <c r="WWW4" s="102"/>
      <c r="WWX4" s="102"/>
      <c r="WWY4" s="102"/>
      <c r="WWZ4" s="102"/>
      <c r="WXA4" s="102"/>
      <c r="WXB4" s="102"/>
      <c r="WXC4" s="102"/>
      <c r="WXD4" s="102"/>
      <c r="WXE4" s="102"/>
      <c r="WXF4" s="102"/>
      <c r="WXG4" s="102"/>
      <c r="WXH4" s="102"/>
      <c r="WXI4" s="102"/>
      <c r="WXJ4" s="102"/>
      <c r="WXK4" s="102"/>
      <c r="WXL4" s="102"/>
      <c r="WXM4" s="102"/>
      <c r="WXN4" s="102"/>
      <c r="WXO4" s="102"/>
      <c r="WXP4" s="102"/>
      <c r="WXQ4" s="102"/>
      <c r="WXR4" s="102"/>
      <c r="WXS4" s="102"/>
      <c r="WXT4" s="102"/>
      <c r="WXU4" s="102"/>
      <c r="WXV4" s="102"/>
      <c r="WXW4" s="102"/>
      <c r="WXX4" s="102"/>
      <c r="WXY4" s="102"/>
      <c r="WXZ4" s="102"/>
      <c r="WYA4" s="102"/>
      <c r="WYB4" s="102"/>
      <c r="WYC4" s="102"/>
      <c r="WYD4" s="102"/>
      <c r="WYE4" s="102"/>
      <c r="WYF4" s="102"/>
      <c r="WYG4" s="102"/>
      <c r="WYH4" s="102"/>
      <c r="WYI4" s="102"/>
      <c r="WYJ4" s="102"/>
      <c r="WYK4" s="102"/>
      <c r="WYL4" s="102"/>
      <c r="WYM4" s="102"/>
      <c r="WYN4" s="102"/>
      <c r="WYO4" s="102"/>
      <c r="WYP4" s="102"/>
      <c r="WYQ4" s="102"/>
      <c r="WYR4" s="102"/>
      <c r="WYS4" s="102"/>
      <c r="WYT4" s="102"/>
      <c r="WYU4" s="102"/>
      <c r="WYV4" s="102"/>
      <c r="WYW4" s="102"/>
      <c r="WYX4" s="102"/>
      <c r="WYY4" s="102"/>
      <c r="WYZ4" s="102"/>
      <c r="WZA4" s="102"/>
      <c r="WZB4" s="102"/>
      <c r="WZC4" s="102"/>
      <c r="WZD4" s="102"/>
      <c r="WZE4" s="102"/>
      <c r="WZF4" s="102"/>
      <c r="WZG4" s="102"/>
      <c r="WZH4" s="102"/>
      <c r="WZI4" s="102"/>
      <c r="WZJ4" s="102"/>
      <c r="WZK4" s="102"/>
      <c r="WZL4" s="102"/>
      <c r="WZM4" s="102"/>
      <c r="WZN4" s="102"/>
      <c r="WZO4" s="102"/>
      <c r="WZP4" s="102"/>
      <c r="WZQ4" s="102"/>
      <c r="WZR4" s="102"/>
      <c r="WZS4" s="102"/>
      <c r="WZT4" s="102"/>
      <c r="WZU4" s="102"/>
      <c r="WZV4" s="102"/>
      <c r="WZW4" s="102"/>
      <c r="WZX4" s="102"/>
      <c r="WZY4" s="102"/>
      <c r="WZZ4" s="102"/>
      <c r="XAA4" s="102"/>
      <c r="XAB4" s="102"/>
      <c r="XAC4" s="102"/>
      <c r="XAD4" s="102"/>
      <c r="XAE4" s="102"/>
      <c r="XAF4" s="102"/>
      <c r="XAG4" s="102"/>
      <c r="XAH4" s="102"/>
      <c r="XAI4" s="102"/>
      <c r="XAJ4" s="102"/>
      <c r="XAK4" s="102"/>
      <c r="XAL4" s="102"/>
      <c r="XAM4" s="102"/>
      <c r="XAN4" s="102"/>
      <c r="XAO4" s="102"/>
      <c r="XAP4" s="102"/>
      <c r="XAQ4" s="102"/>
      <c r="XAR4" s="102"/>
      <c r="XAS4" s="102"/>
      <c r="XAT4" s="102"/>
      <c r="XAU4" s="102"/>
      <c r="XAV4" s="102"/>
      <c r="XAW4" s="102"/>
      <c r="XAX4" s="102"/>
      <c r="XAY4" s="102"/>
      <c r="XAZ4" s="102"/>
      <c r="XBA4" s="102"/>
      <c r="XBB4" s="102"/>
      <c r="XBC4" s="102"/>
      <c r="XBD4" s="102"/>
      <c r="XBE4" s="102"/>
      <c r="XBF4" s="102"/>
      <c r="XBG4" s="102"/>
      <c r="XBH4" s="102"/>
      <c r="XBI4" s="102"/>
      <c r="XBJ4" s="102"/>
      <c r="XBK4" s="102"/>
      <c r="XBL4" s="102"/>
      <c r="XBM4" s="102"/>
      <c r="XBN4" s="102"/>
      <c r="XBO4" s="102"/>
      <c r="XBP4" s="102"/>
      <c r="XBQ4" s="102"/>
      <c r="XBR4" s="102"/>
      <c r="XBS4" s="102"/>
      <c r="XBT4" s="102"/>
      <c r="XBU4" s="102"/>
      <c r="XBV4" s="102"/>
      <c r="XBW4" s="102"/>
      <c r="XBX4" s="102"/>
      <c r="XBY4" s="102"/>
      <c r="XBZ4" s="102"/>
      <c r="XCA4" s="102"/>
      <c r="XCB4" s="102"/>
      <c r="XCC4" s="102"/>
      <c r="XCD4" s="102"/>
      <c r="XCE4" s="102"/>
      <c r="XCF4" s="102"/>
      <c r="XCG4" s="102"/>
      <c r="XCH4" s="102"/>
      <c r="XCI4" s="102"/>
      <c r="XCJ4" s="102"/>
      <c r="XCK4" s="102"/>
      <c r="XCL4" s="102"/>
      <c r="XCM4" s="102"/>
      <c r="XCN4" s="102"/>
      <c r="XCO4" s="102"/>
      <c r="XCP4" s="102"/>
      <c r="XCQ4" s="102"/>
      <c r="XCR4" s="102"/>
      <c r="XCS4" s="102"/>
      <c r="XCT4" s="102"/>
      <c r="XCU4" s="102"/>
      <c r="XCV4" s="102"/>
      <c r="XCW4" s="102"/>
      <c r="XCX4" s="102"/>
      <c r="XCY4" s="102"/>
      <c r="XCZ4" s="102"/>
      <c r="XDA4" s="102"/>
      <c r="XDB4" s="102"/>
      <c r="XDC4" s="102"/>
      <c r="XDD4" s="102"/>
      <c r="XDE4" s="102"/>
      <c r="XDF4" s="102"/>
      <c r="XDG4" s="102"/>
      <c r="XDH4" s="102"/>
      <c r="XDI4" s="102"/>
      <c r="XDJ4" s="102"/>
      <c r="XDK4" s="102"/>
      <c r="XDL4" s="102"/>
      <c r="XDM4" s="102"/>
      <c r="XDN4" s="102"/>
      <c r="XDO4" s="102"/>
      <c r="XDP4" s="102"/>
      <c r="XDQ4" s="102"/>
      <c r="XDR4" s="102"/>
      <c r="XDS4" s="102"/>
      <c r="XDT4" s="102"/>
      <c r="XDU4" s="102"/>
      <c r="XDV4" s="102"/>
      <c r="XDW4" s="102"/>
      <c r="XDX4" s="102"/>
      <c r="XDY4" s="102"/>
      <c r="XDZ4" s="102"/>
      <c r="XEA4" s="102"/>
      <c r="XEB4" s="102"/>
      <c r="XEC4" s="102"/>
      <c r="XED4" s="102"/>
      <c r="XEE4" s="102"/>
      <c r="XEF4" s="102"/>
      <c r="XEG4" s="102"/>
      <c r="XEH4" s="102"/>
      <c r="XEI4" s="102"/>
      <c r="XEJ4" s="102"/>
      <c r="XEK4" s="102"/>
      <c r="XEL4" s="102"/>
      <c r="XEM4" s="102"/>
      <c r="XEN4" s="102"/>
      <c r="XEO4" s="102"/>
      <c r="XEP4" s="102"/>
      <c r="XEQ4" s="102"/>
      <c r="XER4" s="102"/>
      <c r="XES4" s="102"/>
      <c r="XET4" s="102"/>
      <c r="XEU4" s="102"/>
      <c r="XEV4" s="102"/>
      <c r="XEW4" s="102"/>
      <c r="XEX4" s="102"/>
      <c r="XEY4" s="102"/>
      <c r="XEZ4" s="102"/>
      <c r="XFA4" s="102"/>
      <c r="XFB4" s="102"/>
    </row>
    <row r="5" spans="1:16382" ht="15.75" thickBot="1" x14ac:dyDescent="0.3">
      <c r="A5" s="103" t="s">
        <v>380</v>
      </c>
      <c r="B5" s="104" t="s">
        <v>381</v>
      </c>
      <c r="C5" s="105"/>
      <c r="D5" s="101"/>
      <c r="E5" s="101"/>
      <c r="F5" s="130"/>
      <c r="G5" s="131"/>
      <c r="H5" s="99"/>
      <c r="I5" s="99"/>
      <c r="J5" s="99"/>
      <c r="K5" s="105"/>
      <c r="L5" s="105"/>
      <c r="M5" s="99"/>
      <c r="N5" s="99"/>
      <c r="O5" s="99"/>
      <c r="P5" s="99"/>
      <c r="Q5" s="99"/>
      <c r="R5" s="97"/>
      <c r="S5" s="106"/>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c r="JO5" s="99"/>
      <c r="JP5" s="99"/>
      <c r="JQ5" s="99"/>
      <c r="JR5" s="99"/>
      <c r="JS5" s="99"/>
      <c r="JT5" s="99"/>
      <c r="JU5" s="99"/>
      <c r="JV5" s="99"/>
      <c r="JW5" s="99"/>
      <c r="JX5" s="99"/>
      <c r="JY5" s="99"/>
      <c r="JZ5" s="99"/>
      <c r="KA5" s="99"/>
      <c r="KB5" s="99"/>
      <c r="KC5" s="99"/>
      <c r="KD5" s="99"/>
      <c r="KE5" s="99"/>
      <c r="KF5" s="99"/>
      <c r="KG5" s="99"/>
      <c r="KH5" s="99"/>
      <c r="KI5" s="99"/>
      <c r="KJ5" s="99"/>
      <c r="KK5" s="99"/>
      <c r="KL5" s="99"/>
      <c r="KM5" s="99"/>
      <c r="KN5" s="99"/>
      <c r="KO5" s="99"/>
      <c r="KP5" s="99"/>
      <c r="KQ5" s="99"/>
      <c r="KR5" s="99"/>
      <c r="KS5" s="99"/>
      <c r="KT5" s="99"/>
      <c r="KU5" s="99"/>
      <c r="KV5" s="99"/>
      <c r="KW5" s="99"/>
      <c r="KX5" s="99"/>
      <c r="KY5" s="99"/>
      <c r="KZ5" s="99"/>
      <c r="LA5" s="99"/>
      <c r="LB5" s="99"/>
      <c r="LC5" s="99"/>
      <c r="LD5" s="99"/>
      <c r="LE5" s="99"/>
      <c r="LF5" s="99"/>
      <c r="LG5" s="99"/>
      <c r="LH5" s="99"/>
      <c r="LI5" s="99"/>
      <c r="LJ5" s="99"/>
      <c r="LK5" s="99"/>
      <c r="LL5" s="99"/>
      <c r="LM5" s="99"/>
      <c r="LN5" s="99"/>
      <c r="LO5" s="99"/>
      <c r="LP5" s="99"/>
      <c r="LQ5" s="99"/>
      <c r="LR5" s="99"/>
      <c r="LS5" s="99"/>
      <c r="LT5" s="99"/>
      <c r="LU5" s="99"/>
      <c r="LV5" s="99"/>
      <c r="LW5" s="99"/>
      <c r="LX5" s="99"/>
      <c r="LY5" s="99"/>
      <c r="LZ5" s="99"/>
      <c r="MA5" s="99"/>
      <c r="MB5" s="99"/>
      <c r="MC5" s="99"/>
      <c r="MD5" s="99"/>
      <c r="ME5" s="99"/>
      <c r="MF5" s="99"/>
      <c r="MG5" s="99"/>
      <c r="MH5" s="99"/>
      <c r="MI5" s="99"/>
      <c r="MJ5" s="99"/>
      <c r="MK5" s="99"/>
      <c r="ML5" s="99"/>
      <c r="MM5" s="99"/>
      <c r="MN5" s="99"/>
      <c r="MO5" s="99"/>
      <c r="MP5" s="99"/>
      <c r="MQ5" s="99"/>
      <c r="MR5" s="99"/>
      <c r="MS5" s="99"/>
      <c r="MT5" s="99"/>
      <c r="MU5" s="99"/>
      <c r="MV5" s="99"/>
      <c r="MW5" s="99"/>
      <c r="MX5" s="99"/>
      <c r="MY5" s="99"/>
      <c r="MZ5" s="99"/>
      <c r="NA5" s="99"/>
      <c r="NB5" s="99"/>
      <c r="NC5" s="99"/>
      <c r="ND5" s="99"/>
      <c r="NE5" s="99"/>
      <c r="NF5" s="99"/>
      <c r="NG5" s="99"/>
      <c r="NH5" s="99"/>
      <c r="NI5" s="99"/>
      <c r="NJ5" s="99"/>
      <c r="NK5" s="99"/>
      <c r="NL5" s="99"/>
      <c r="NM5" s="99"/>
      <c r="NN5" s="99"/>
      <c r="NO5" s="99"/>
      <c r="NP5" s="99"/>
      <c r="NQ5" s="99"/>
      <c r="NR5" s="99"/>
      <c r="NS5" s="99"/>
      <c r="NT5" s="99"/>
      <c r="NU5" s="99"/>
      <c r="NV5" s="99"/>
      <c r="NW5" s="99"/>
      <c r="NX5" s="99"/>
      <c r="NY5" s="99"/>
      <c r="NZ5" s="99"/>
      <c r="OA5" s="99"/>
      <c r="OB5" s="99"/>
      <c r="OC5" s="99"/>
      <c r="OD5" s="99"/>
      <c r="OE5" s="99"/>
      <c r="OF5" s="99"/>
      <c r="OG5" s="99"/>
      <c r="OH5" s="99"/>
      <c r="OI5" s="99"/>
      <c r="OJ5" s="99"/>
      <c r="OK5" s="99"/>
      <c r="OL5" s="99"/>
      <c r="OM5" s="99"/>
      <c r="ON5" s="99"/>
      <c r="OO5" s="99"/>
      <c r="OP5" s="99"/>
      <c r="OQ5" s="99"/>
      <c r="OR5" s="99"/>
      <c r="OS5" s="99"/>
      <c r="OT5" s="99"/>
      <c r="OU5" s="99"/>
      <c r="OV5" s="99"/>
      <c r="OW5" s="99"/>
      <c r="OX5" s="99"/>
      <c r="OY5" s="99"/>
      <c r="OZ5" s="99"/>
      <c r="PA5" s="99"/>
      <c r="PB5" s="99"/>
      <c r="PC5" s="99"/>
      <c r="PD5" s="99"/>
      <c r="PE5" s="99"/>
      <c r="PF5" s="99"/>
      <c r="PG5" s="99"/>
      <c r="PH5" s="99"/>
      <c r="PI5" s="99"/>
      <c r="PJ5" s="99"/>
      <c r="PK5" s="99"/>
      <c r="PL5" s="99"/>
      <c r="PM5" s="99"/>
      <c r="PN5" s="99"/>
      <c r="PO5" s="99"/>
      <c r="PP5" s="99"/>
      <c r="PQ5" s="99"/>
      <c r="PR5" s="99"/>
      <c r="PS5" s="99"/>
      <c r="PT5" s="99"/>
      <c r="PU5" s="99"/>
      <c r="PV5" s="99"/>
      <c r="PW5" s="99"/>
      <c r="PX5" s="99"/>
      <c r="PY5" s="99"/>
      <c r="PZ5" s="99"/>
      <c r="QA5" s="99"/>
      <c r="QB5" s="99"/>
      <c r="QC5" s="99"/>
      <c r="QD5" s="99"/>
      <c r="QE5" s="99"/>
      <c r="QF5" s="99"/>
      <c r="QG5" s="99"/>
      <c r="QH5" s="99"/>
      <c r="QI5" s="99"/>
      <c r="QJ5" s="99"/>
      <c r="QK5" s="99"/>
      <c r="QL5" s="99"/>
      <c r="QM5" s="99"/>
      <c r="QN5" s="99"/>
      <c r="QO5" s="99"/>
      <c r="QP5" s="99"/>
      <c r="QQ5" s="99"/>
      <c r="QR5" s="99"/>
      <c r="QS5" s="99"/>
      <c r="QT5" s="99"/>
      <c r="QU5" s="99"/>
      <c r="QV5" s="99"/>
      <c r="QW5" s="99"/>
      <c r="QX5" s="99"/>
      <c r="QY5" s="99"/>
      <c r="QZ5" s="99"/>
      <c r="RA5" s="99"/>
      <c r="RB5" s="99"/>
      <c r="RC5" s="99"/>
      <c r="RD5" s="99"/>
      <c r="RE5" s="99"/>
      <c r="RF5" s="99"/>
      <c r="RG5" s="99"/>
      <c r="RH5" s="99"/>
      <c r="RI5" s="99"/>
      <c r="RJ5" s="99"/>
      <c r="RK5" s="99"/>
      <c r="RL5" s="99"/>
      <c r="RM5" s="99"/>
      <c r="RN5" s="99"/>
      <c r="RO5" s="99"/>
      <c r="RP5" s="99"/>
      <c r="RQ5" s="99"/>
      <c r="RR5" s="99"/>
      <c r="RS5" s="99"/>
      <c r="RT5" s="99"/>
      <c r="RU5" s="99"/>
      <c r="RV5" s="99"/>
      <c r="RW5" s="99"/>
      <c r="RX5" s="99"/>
      <c r="RY5" s="99"/>
      <c r="RZ5" s="99"/>
      <c r="SA5" s="99"/>
      <c r="SB5" s="99"/>
      <c r="SC5" s="99"/>
      <c r="SD5" s="99"/>
      <c r="SE5" s="99"/>
      <c r="SF5" s="99"/>
      <c r="SG5" s="99"/>
      <c r="SH5" s="99"/>
      <c r="SI5" s="99"/>
      <c r="SJ5" s="99"/>
      <c r="SK5" s="99"/>
      <c r="SL5" s="99"/>
      <c r="SM5" s="99"/>
      <c r="SN5" s="99"/>
      <c r="SO5" s="99"/>
      <c r="SP5" s="99"/>
      <c r="SQ5" s="99"/>
      <c r="SR5" s="99"/>
      <c r="SS5" s="99"/>
      <c r="ST5" s="99"/>
      <c r="SU5" s="99"/>
      <c r="SV5" s="99"/>
      <c r="SW5" s="99"/>
      <c r="SX5" s="99"/>
      <c r="SY5" s="99"/>
      <c r="SZ5" s="99"/>
      <c r="TA5" s="99"/>
      <c r="TB5" s="99"/>
      <c r="TC5" s="99"/>
      <c r="TD5" s="99"/>
      <c r="TE5" s="99"/>
      <c r="TF5" s="99"/>
      <c r="TG5" s="99"/>
      <c r="TH5" s="99"/>
      <c r="TI5" s="99"/>
      <c r="TJ5" s="99"/>
      <c r="TK5" s="99"/>
      <c r="TL5" s="99"/>
      <c r="TM5" s="99"/>
      <c r="TN5" s="99"/>
      <c r="TO5" s="99"/>
      <c r="TP5" s="99"/>
      <c r="TQ5" s="99"/>
      <c r="TR5" s="99"/>
      <c r="TS5" s="99"/>
      <c r="TT5" s="99"/>
      <c r="TU5" s="99"/>
      <c r="TV5" s="99"/>
      <c r="TW5" s="99"/>
      <c r="TX5" s="99"/>
      <c r="TY5" s="99"/>
      <c r="TZ5" s="99"/>
      <c r="UA5" s="99"/>
      <c r="UB5" s="99"/>
      <c r="UC5" s="99"/>
      <c r="UD5" s="99"/>
      <c r="UE5" s="99"/>
      <c r="UF5" s="99"/>
      <c r="UG5" s="99"/>
      <c r="UH5" s="99"/>
      <c r="UI5" s="99"/>
      <c r="UJ5" s="99"/>
      <c r="UK5" s="99"/>
      <c r="UL5" s="99"/>
      <c r="UM5" s="99"/>
      <c r="UN5" s="99"/>
      <c r="UO5" s="99"/>
      <c r="UP5" s="99"/>
      <c r="UQ5" s="99"/>
      <c r="UR5" s="99"/>
      <c r="US5" s="99"/>
      <c r="UT5" s="99"/>
      <c r="UU5" s="99"/>
      <c r="UV5" s="99"/>
      <c r="UW5" s="99"/>
      <c r="UX5" s="99"/>
      <c r="UY5" s="99"/>
      <c r="UZ5" s="99"/>
      <c r="VA5" s="99"/>
      <c r="VB5" s="99"/>
      <c r="VC5" s="99"/>
      <c r="VD5" s="99"/>
      <c r="VE5" s="99"/>
      <c r="VF5" s="99"/>
      <c r="VG5" s="99"/>
      <c r="VH5" s="99"/>
      <c r="VI5" s="99"/>
      <c r="VJ5" s="99"/>
      <c r="VK5" s="99"/>
      <c r="VL5" s="99"/>
      <c r="VM5" s="99"/>
      <c r="VN5" s="99"/>
      <c r="VO5" s="99"/>
      <c r="VP5" s="99"/>
      <c r="VQ5" s="99"/>
      <c r="VR5" s="99"/>
      <c r="VS5" s="99"/>
      <c r="VT5" s="99"/>
      <c r="VU5" s="99"/>
      <c r="VV5" s="99"/>
      <c r="VW5" s="99"/>
      <c r="VX5" s="99"/>
      <c r="VY5" s="99"/>
      <c r="VZ5" s="99"/>
      <c r="WA5" s="99"/>
      <c r="WB5" s="99"/>
      <c r="WC5" s="99"/>
      <c r="WD5" s="99"/>
      <c r="WE5" s="99"/>
      <c r="WF5" s="99"/>
      <c r="WG5" s="99"/>
      <c r="WH5" s="99"/>
      <c r="WI5" s="99"/>
      <c r="WJ5" s="99"/>
      <c r="WK5" s="99"/>
      <c r="WL5" s="99"/>
      <c r="WM5" s="99"/>
      <c r="WN5" s="99"/>
      <c r="WO5" s="99"/>
      <c r="WP5" s="99"/>
      <c r="WQ5" s="99"/>
      <c r="WR5" s="99"/>
      <c r="WS5" s="99"/>
      <c r="WT5" s="99"/>
      <c r="WU5" s="99"/>
      <c r="WV5" s="99"/>
      <c r="WW5" s="99"/>
      <c r="WX5" s="99"/>
      <c r="WY5" s="99"/>
      <c r="WZ5" s="99"/>
      <c r="XA5" s="99"/>
      <c r="XB5" s="99"/>
      <c r="XC5" s="99"/>
      <c r="XD5" s="99"/>
      <c r="XE5" s="99"/>
      <c r="XF5" s="99"/>
      <c r="XG5" s="99"/>
      <c r="XH5" s="99"/>
      <c r="XI5" s="99"/>
      <c r="XJ5" s="99"/>
      <c r="XK5" s="99"/>
      <c r="XL5" s="99"/>
      <c r="XM5" s="99"/>
      <c r="XN5" s="99"/>
      <c r="XO5" s="99"/>
      <c r="XP5" s="99"/>
      <c r="XQ5" s="99"/>
      <c r="XR5" s="99"/>
      <c r="XS5" s="99"/>
      <c r="XT5" s="99"/>
      <c r="XU5" s="99"/>
      <c r="XV5" s="99"/>
      <c r="XW5" s="99"/>
      <c r="XX5" s="99"/>
      <c r="XY5" s="99"/>
      <c r="XZ5" s="99"/>
      <c r="YA5" s="99"/>
      <c r="YB5" s="99"/>
      <c r="YC5" s="99"/>
      <c r="YD5" s="99"/>
      <c r="YE5" s="99"/>
      <c r="YF5" s="99"/>
      <c r="YG5" s="99"/>
      <c r="YH5" s="99"/>
      <c r="YI5" s="99"/>
      <c r="YJ5" s="99"/>
      <c r="YK5" s="99"/>
      <c r="YL5" s="99"/>
      <c r="YM5" s="99"/>
      <c r="YN5" s="99"/>
      <c r="YO5" s="99"/>
      <c r="YP5" s="99"/>
      <c r="YQ5" s="99"/>
      <c r="YR5" s="99"/>
      <c r="YS5" s="99"/>
      <c r="YT5" s="99"/>
      <c r="YU5" s="99"/>
      <c r="YV5" s="99"/>
      <c r="YW5" s="99"/>
      <c r="YX5" s="99"/>
      <c r="YY5" s="99"/>
      <c r="YZ5" s="99"/>
      <c r="ZA5" s="99"/>
      <c r="ZB5" s="99"/>
      <c r="ZC5" s="99"/>
      <c r="ZD5" s="99"/>
      <c r="ZE5" s="99"/>
      <c r="ZF5" s="99"/>
      <c r="ZG5" s="99"/>
      <c r="ZH5" s="99"/>
      <c r="ZI5" s="99"/>
      <c r="ZJ5" s="99"/>
      <c r="ZK5" s="99"/>
      <c r="ZL5" s="99"/>
      <c r="ZM5" s="99"/>
      <c r="ZN5" s="99"/>
      <c r="ZO5" s="99"/>
      <c r="ZP5" s="99"/>
      <c r="ZQ5" s="99"/>
      <c r="ZR5" s="99"/>
      <c r="ZS5" s="99"/>
      <c r="ZT5" s="99"/>
      <c r="ZU5" s="99"/>
      <c r="ZV5" s="99"/>
      <c r="ZW5" s="99"/>
      <c r="ZX5" s="99"/>
      <c r="ZY5" s="99"/>
      <c r="ZZ5" s="99"/>
      <c r="AAA5" s="99"/>
      <c r="AAB5" s="99"/>
      <c r="AAC5" s="99"/>
      <c r="AAD5" s="99"/>
      <c r="AAE5" s="99"/>
      <c r="AAF5" s="99"/>
      <c r="AAG5" s="99"/>
      <c r="AAH5" s="99"/>
      <c r="AAI5" s="99"/>
      <c r="AAJ5" s="99"/>
      <c r="AAK5" s="99"/>
      <c r="AAL5" s="99"/>
      <c r="AAM5" s="99"/>
      <c r="AAN5" s="99"/>
      <c r="AAO5" s="99"/>
      <c r="AAP5" s="99"/>
      <c r="AAQ5" s="99"/>
      <c r="AAR5" s="99"/>
      <c r="AAS5" s="99"/>
      <c r="AAT5" s="99"/>
      <c r="AAU5" s="99"/>
      <c r="AAV5" s="99"/>
      <c r="AAW5" s="99"/>
      <c r="AAX5" s="99"/>
      <c r="AAY5" s="99"/>
      <c r="AAZ5" s="99"/>
      <c r="ABA5" s="99"/>
      <c r="ABB5" s="99"/>
      <c r="ABC5" s="99"/>
      <c r="ABD5" s="99"/>
      <c r="ABE5" s="99"/>
      <c r="ABF5" s="99"/>
      <c r="ABG5" s="99"/>
      <c r="ABH5" s="99"/>
      <c r="ABI5" s="99"/>
      <c r="ABJ5" s="99"/>
      <c r="ABK5" s="99"/>
      <c r="ABL5" s="99"/>
      <c r="ABM5" s="99"/>
      <c r="ABN5" s="99"/>
      <c r="ABO5" s="99"/>
      <c r="ABP5" s="99"/>
      <c r="ABQ5" s="99"/>
      <c r="ABR5" s="99"/>
      <c r="ABS5" s="99"/>
      <c r="ABT5" s="99"/>
      <c r="ABU5" s="99"/>
      <c r="ABV5" s="99"/>
      <c r="ABW5" s="99"/>
      <c r="ABX5" s="99"/>
      <c r="ABY5" s="99"/>
      <c r="ABZ5" s="99"/>
      <c r="ACA5" s="99"/>
      <c r="ACB5" s="99"/>
      <c r="ACC5" s="99"/>
      <c r="ACD5" s="99"/>
      <c r="ACE5" s="99"/>
      <c r="ACF5" s="99"/>
      <c r="ACG5" s="99"/>
      <c r="ACH5" s="99"/>
      <c r="ACI5" s="99"/>
      <c r="ACJ5" s="99"/>
      <c r="ACK5" s="99"/>
      <c r="ACL5" s="99"/>
      <c r="ACM5" s="99"/>
      <c r="ACN5" s="99"/>
      <c r="ACO5" s="99"/>
      <c r="ACP5" s="99"/>
      <c r="ACQ5" s="99"/>
      <c r="ACR5" s="99"/>
      <c r="ACS5" s="99"/>
      <c r="ACT5" s="99"/>
      <c r="ACU5" s="99"/>
      <c r="ACV5" s="99"/>
      <c r="ACW5" s="99"/>
      <c r="ACX5" s="99"/>
      <c r="ACY5" s="99"/>
      <c r="ACZ5" s="99"/>
      <c r="ADA5" s="99"/>
      <c r="ADB5" s="99"/>
      <c r="ADC5" s="99"/>
      <c r="ADD5" s="99"/>
      <c r="ADE5" s="99"/>
      <c r="ADF5" s="99"/>
      <c r="ADG5" s="99"/>
      <c r="ADH5" s="99"/>
      <c r="ADI5" s="99"/>
      <c r="ADJ5" s="99"/>
      <c r="ADK5" s="99"/>
      <c r="ADL5" s="99"/>
      <c r="ADM5" s="99"/>
      <c r="ADN5" s="99"/>
      <c r="ADO5" s="99"/>
      <c r="ADP5" s="99"/>
      <c r="ADQ5" s="99"/>
      <c r="ADR5" s="99"/>
      <c r="ADS5" s="99"/>
      <c r="ADT5" s="99"/>
      <c r="ADU5" s="99"/>
      <c r="ADV5" s="99"/>
      <c r="ADW5" s="99"/>
      <c r="ADX5" s="99"/>
      <c r="ADY5" s="99"/>
      <c r="ADZ5" s="99"/>
      <c r="AEA5" s="99"/>
      <c r="AEB5" s="99"/>
      <c r="AEC5" s="99"/>
      <c r="AED5" s="99"/>
      <c r="AEE5" s="99"/>
      <c r="AEF5" s="99"/>
      <c r="AEG5" s="99"/>
      <c r="AEH5" s="99"/>
      <c r="AEI5" s="99"/>
      <c r="AEJ5" s="99"/>
      <c r="AEK5" s="99"/>
      <c r="AEL5" s="99"/>
      <c r="AEM5" s="99"/>
      <c r="AEN5" s="99"/>
      <c r="AEO5" s="99"/>
      <c r="AEP5" s="99"/>
      <c r="AEQ5" s="99"/>
      <c r="AER5" s="99"/>
      <c r="AES5" s="99"/>
      <c r="AET5" s="99"/>
      <c r="AEU5" s="99"/>
      <c r="AEV5" s="99"/>
      <c r="AEW5" s="99"/>
      <c r="AEX5" s="99"/>
      <c r="AEY5" s="99"/>
      <c r="AEZ5" s="99"/>
      <c r="AFA5" s="99"/>
      <c r="AFB5" s="99"/>
      <c r="AFC5" s="99"/>
      <c r="AFD5" s="99"/>
      <c r="AFE5" s="99"/>
      <c r="AFF5" s="99"/>
      <c r="AFG5" s="99"/>
      <c r="AFH5" s="99"/>
      <c r="AFI5" s="99"/>
      <c r="AFJ5" s="99"/>
      <c r="AFK5" s="99"/>
      <c r="AFL5" s="99"/>
      <c r="AFM5" s="99"/>
      <c r="AFN5" s="99"/>
      <c r="AFO5" s="99"/>
      <c r="AFP5" s="99"/>
      <c r="AFQ5" s="99"/>
      <c r="AFR5" s="99"/>
      <c r="AFS5" s="99"/>
      <c r="AFT5" s="99"/>
      <c r="AFU5" s="99"/>
      <c r="AFV5" s="99"/>
      <c r="AFW5" s="99"/>
      <c r="AFX5" s="99"/>
      <c r="AFY5" s="99"/>
      <c r="AFZ5" s="99"/>
      <c r="AGA5" s="99"/>
      <c r="AGB5" s="99"/>
      <c r="AGC5" s="99"/>
      <c r="AGD5" s="99"/>
      <c r="AGE5" s="99"/>
      <c r="AGF5" s="99"/>
      <c r="AGG5" s="99"/>
      <c r="AGH5" s="99"/>
      <c r="AGI5" s="99"/>
      <c r="AGJ5" s="99"/>
      <c r="AGK5" s="99"/>
      <c r="AGL5" s="99"/>
      <c r="AGM5" s="99"/>
      <c r="AGN5" s="99"/>
      <c r="AGO5" s="99"/>
      <c r="AGP5" s="99"/>
      <c r="AGQ5" s="99"/>
      <c r="AGR5" s="99"/>
      <c r="AGS5" s="99"/>
      <c r="AGT5" s="99"/>
      <c r="AGU5" s="99"/>
      <c r="AGV5" s="99"/>
      <c r="AGW5" s="99"/>
      <c r="AGX5" s="99"/>
      <c r="AGY5" s="99"/>
      <c r="AGZ5" s="99"/>
      <c r="AHA5" s="99"/>
      <c r="AHB5" s="99"/>
      <c r="AHC5" s="99"/>
      <c r="AHD5" s="99"/>
      <c r="AHE5" s="99"/>
      <c r="AHF5" s="99"/>
      <c r="AHG5" s="99"/>
      <c r="AHH5" s="99"/>
      <c r="AHI5" s="99"/>
      <c r="AHJ5" s="99"/>
      <c r="AHK5" s="99"/>
      <c r="AHL5" s="99"/>
      <c r="AHM5" s="99"/>
      <c r="AHN5" s="99"/>
      <c r="AHO5" s="99"/>
      <c r="AHP5" s="99"/>
      <c r="AHQ5" s="99"/>
      <c r="AHR5" s="99"/>
      <c r="AHS5" s="99"/>
      <c r="AHT5" s="99"/>
      <c r="AHU5" s="99"/>
      <c r="AHV5" s="99"/>
      <c r="AHW5" s="99"/>
      <c r="AHX5" s="99"/>
      <c r="AHY5" s="99"/>
      <c r="AHZ5" s="99"/>
      <c r="AIA5" s="99"/>
      <c r="AIB5" s="99"/>
      <c r="AIC5" s="99"/>
      <c r="AID5" s="99"/>
      <c r="AIE5" s="99"/>
      <c r="AIF5" s="99"/>
      <c r="AIG5" s="99"/>
      <c r="AIH5" s="99"/>
      <c r="AII5" s="99"/>
      <c r="AIJ5" s="99"/>
      <c r="AIK5" s="99"/>
      <c r="AIL5" s="99"/>
      <c r="AIM5" s="99"/>
      <c r="AIN5" s="99"/>
      <c r="AIO5" s="99"/>
      <c r="AIP5" s="99"/>
      <c r="AIQ5" s="99"/>
      <c r="AIR5" s="99"/>
      <c r="AIS5" s="99"/>
      <c r="AIT5" s="99"/>
      <c r="AIU5" s="99"/>
      <c r="AIV5" s="99"/>
      <c r="AIW5" s="99"/>
      <c r="AIX5" s="99"/>
      <c r="AIY5" s="99"/>
      <c r="AIZ5" s="99"/>
      <c r="AJA5" s="99"/>
      <c r="AJB5" s="99"/>
      <c r="AJC5" s="99"/>
      <c r="AJD5" s="99"/>
      <c r="AJE5" s="99"/>
      <c r="AJF5" s="99"/>
      <c r="AJG5" s="99"/>
      <c r="AJH5" s="99"/>
      <c r="AJI5" s="99"/>
      <c r="AJJ5" s="99"/>
      <c r="AJK5" s="99"/>
      <c r="AJL5" s="99"/>
      <c r="AJM5" s="99"/>
      <c r="AJN5" s="99"/>
      <c r="AJO5" s="99"/>
      <c r="AJP5" s="99"/>
      <c r="AJQ5" s="99"/>
      <c r="AJR5" s="99"/>
      <c r="AJS5" s="99"/>
      <c r="AJT5" s="99"/>
      <c r="AJU5" s="99"/>
      <c r="AJV5" s="99"/>
      <c r="AJW5" s="99"/>
      <c r="AJX5" s="99"/>
      <c r="AJY5" s="99"/>
      <c r="AJZ5" s="99"/>
      <c r="AKA5" s="99"/>
      <c r="AKB5" s="99"/>
      <c r="AKC5" s="99"/>
      <c r="AKD5" s="99"/>
      <c r="AKE5" s="99"/>
      <c r="AKF5" s="99"/>
      <c r="AKG5" s="99"/>
      <c r="AKH5" s="99"/>
      <c r="AKI5" s="99"/>
      <c r="AKJ5" s="99"/>
      <c r="AKK5" s="99"/>
      <c r="AKL5" s="99"/>
      <c r="AKM5" s="99"/>
      <c r="AKN5" s="99"/>
      <c r="AKO5" s="99"/>
      <c r="AKP5" s="99"/>
      <c r="AKQ5" s="99"/>
      <c r="AKR5" s="99"/>
      <c r="AKS5" s="99"/>
      <c r="AKT5" s="99"/>
      <c r="AKU5" s="99"/>
      <c r="AKV5" s="99"/>
      <c r="AKW5" s="99"/>
      <c r="AKX5" s="99"/>
      <c r="AKY5" s="99"/>
      <c r="AKZ5" s="99"/>
      <c r="ALA5" s="99"/>
      <c r="ALB5" s="99"/>
      <c r="ALC5" s="99"/>
      <c r="ALD5" s="99"/>
      <c r="ALE5" s="99"/>
      <c r="ALF5" s="99"/>
      <c r="ALG5" s="99"/>
      <c r="ALH5" s="99"/>
      <c r="ALI5" s="99"/>
      <c r="ALJ5" s="99"/>
      <c r="ALK5" s="99"/>
      <c r="ALL5" s="99"/>
      <c r="ALM5" s="99"/>
      <c r="ALN5" s="99"/>
      <c r="ALO5" s="99"/>
      <c r="ALP5" s="99"/>
      <c r="ALQ5" s="99"/>
      <c r="ALR5" s="99"/>
      <c r="ALS5" s="99"/>
      <c r="ALT5" s="99"/>
      <c r="ALU5" s="99"/>
      <c r="ALV5" s="99"/>
      <c r="ALW5" s="99"/>
      <c r="ALX5" s="99"/>
      <c r="ALY5" s="99"/>
      <c r="ALZ5" s="99"/>
      <c r="AMA5" s="99"/>
      <c r="AMB5" s="99"/>
      <c r="AMC5" s="99"/>
      <c r="AMD5" s="99"/>
      <c r="AME5" s="99"/>
      <c r="AMF5" s="99"/>
      <c r="AMG5" s="99"/>
      <c r="AMH5" s="99"/>
      <c r="AMI5" s="99"/>
      <c r="AMJ5" s="99"/>
      <c r="AMK5" s="99"/>
      <c r="AML5" s="99"/>
      <c r="AMM5" s="99"/>
      <c r="AMN5" s="99"/>
      <c r="AMO5" s="99"/>
      <c r="AMP5" s="99"/>
      <c r="AMQ5" s="99"/>
      <c r="AMR5" s="99"/>
      <c r="AMS5" s="99"/>
      <c r="AMT5" s="99"/>
      <c r="AMU5" s="99"/>
      <c r="AMV5" s="99"/>
      <c r="AMW5" s="99"/>
      <c r="AMX5" s="99"/>
      <c r="AMY5" s="99"/>
      <c r="AMZ5" s="99"/>
      <c r="ANA5" s="99"/>
      <c r="ANB5" s="99"/>
      <c r="ANC5" s="99"/>
      <c r="AND5" s="99"/>
      <c r="ANE5" s="99"/>
      <c r="ANF5" s="99"/>
      <c r="ANG5" s="99"/>
      <c r="ANH5" s="99"/>
      <c r="ANI5" s="99"/>
      <c r="ANJ5" s="99"/>
      <c r="ANK5" s="99"/>
      <c r="ANL5" s="99"/>
      <c r="ANM5" s="99"/>
      <c r="ANN5" s="99"/>
      <c r="ANO5" s="99"/>
      <c r="ANP5" s="99"/>
      <c r="ANQ5" s="99"/>
      <c r="ANR5" s="99"/>
      <c r="ANS5" s="99"/>
      <c r="ANT5" s="99"/>
      <c r="ANU5" s="99"/>
      <c r="ANV5" s="99"/>
      <c r="ANW5" s="99"/>
      <c r="ANX5" s="99"/>
      <c r="ANY5" s="99"/>
      <c r="ANZ5" s="99"/>
      <c r="AOA5" s="99"/>
      <c r="AOB5" s="99"/>
      <c r="AOC5" s="99"/>
      <c r="AOD5" s="99"/>
      <c r="AOE5" s="99"/>
      <c r="AOF5" s="99"/>
      <c r="AOG5" s="99"/>
      <c r="AOH5" s="99"/>
      <c r="AOI5" s="99"/>
      <c r="AOJ5" s="99"/>
      <c r="AOK5" s="99"/>
      <c r="AOL5" s="99"/>
      <c r="AOM5" s="99"/>
      <c r="AON5" s="99"/>
      <c r="AOO5" s="99"/>
      <c r="AOP5" s="99"/>
      <c r="AOQ5" s="99"/>
      <c r="AOR5" s="99"/>
      <c r="AOS5" s="99"/>
      <c r="AOT5" s="99"/>
      <c r="AOU5" s="99"/>
      <c r="AOV5" s="99"/>
      <c r="AOW5" s="99"/>
      <c r="AOX5" s="99"/>
      <c r="AOY5" s="99"/>
      <c r="AOZ5" s="99"/>
      <c r="APA5" s="99"/>
      <c r="APB5" s="99"/>
      <c r="APC5" s="99"/>
      <c r="APD5" s="99"/>
      <c r="APE5" s="99"/>
      <c r="APF5" s="99"/>
      <c r="APG5" s="99"/>
      <c r="APH5" s="99"/>
      <c r="API5" s="99"/>
      <c r="APJ5" s="99"/>
      <c r="APK5" s="99"/>
      <c r="APL5" s="99"/>
      <c r="APM5" s="99"/>
      <c r="APN5" s="99"/>
      <c r="APO5" s="99"/>
      <c r="APP5" s="99"/>
      <c r="APQ5" s="99"/>
      <c r="APR5" s="99"/>
      <c r="APS5" s="99"/>
      <c r="APT5" s="99"/>
      <c r="APU5" s="99"/>
      <c r="APV5" s="99"/>
      <c r="APW5" s="99"/>
      <c r="APX5" s="99"/>
      <c r="APY5" s="99"/>
      <c r="APZ5" s="99"/>
      <c r="AQA5" s="99"/>
      <c r="AQB5" s="99"/>
      <c r="AQC5" s="99"/>
      <c r="AQD5" s="99"/>
      <c r="AQE5" s="99"/>
      <c r="AQF5" s="99"/>
      <c r="AQG5" s="99"/>
      <c r="AQH5" s="99"/>
      <c r="AQI5" s="99"/>
      <c r="AQJ5" s="99"/>
      <c r="AQK5" s="99"/>
      <c r="AQL5" s="99"/>
      <c r="AQM5" s="99"/>
      <c r="AQN5" s="99"/>
      <c r="AQO5" s="99"/>
      <c r="AQP5" s="99"/>
      <c r="AQQ5" s="99"/>
      <c r="AQR5" s="99"/>
      <c r="AQS5" s="99"/>
      <c r="AQT5" s="99"/>
      <c r="AQU5" s="99"/>
      <c r="AQV5" s="99"/>
      <c r="AQW5" s="99"/>
      <c r="AQX5" s="99"/>
      <c r="AQY5" s="99"/>
      <c r="AQZ5" s="99"/>
      <c r="ARA5" s="99"/>
      <c r="ARB5" s="99"/>
      <c r="ARC5" s="99"/>
      <c r="ARD5" s="99"/>
      <c r="ARE5" s="99"/>
      <c r="ARF5" s="99"/>
      <c r="ARG5" s="99"/>
      <c r="ARH5" s="99"/>
      <c r="ARI5" s="99"/>
      <c r="ARJ5" s="99"/>
      <c r="ARK5" s="99"/>
      <c r="ARL5" s="99"/>
      <c r="ARM5" s="99"/>
      <c r="ARN5" s="99"/>
      <c r="ARO5" s="99"/>
      <c r="ARP5" s="99"/>
      <c r="ARQ5" s="99"/>
      <c r="ARR5" s="99"/>
      <c r="ARS5" s="99"/>
      <c r="ART5" s="99"/>
      <c r="ARU5" s="99"/>
      <c r="ARV5" s="99"/>
      <c r="ARW5" s="99"/>
      <c r="ARX5" s="99"/>
      <c r="ARY5" s="99"/>
      <c r="ARZ5" s="99"/>
      <c r="ASA5" s="99"/>
      <c r="ASB5" s="99"/>
      <c r="ASC5" s="99"/>
      <c r="ASD5" s="99"/>
      <c r="ASE5" s="99"/>
      <c r="ASF5" s="99"/>
      <c r="ASG5" s="99"/>
      <c r="ASH5" s="99"/>
      <c r="ASI5" s="99"/>
      <c r="ASJ5" s="99"/>
      <c r="ASK5" s="99"/>
      <c r="ASL5" s="99"/>
      <c r="ASM5" s="99"/>
      <c r="ASN5" s="99"/>
      <c r="ASO5" s="99"/>
      <c r="ASP5" s="99"/>
      <c r="ASQ5" s="99"/>
      <c r="ASR5" s="99"/>
      <c r="ASS5" s="99"/>
      <c r="AST5" s="99"/>
      <c r="ASU5" s="99"/>
      <c r="ASV5" s="99"/>
      <c r="ASW5" s="99"/>
      <c r="ASX5" s="99"/>
      <c r="ASY5" s="99"/>
      <c r="ASZ5" s="99"/>
      <c r="ATA5" s="99"/>
      <c r="ATB5" s="99"/>
      <c r="ATC5" s="99"/>
      <c r="ATD5" s="99"/>
      <c r="ATE5" s="99"/>
      <c r="ATF5" s="99"/>
      <c r="ATG5" s="99"/>
      <c r="ATH5" s="99"/>
      <c r="ATI5" s="99"/>
      <c r="ATJ5" s="99"/>
      <c r="ATK5" s="99"/>
      <c r="ATL5" s="99"/>
      <c r="ATM5" s="99"/>
      <c r="ATN5" s="99"/>
      <c r="ATO5" s="99"/>
      <c r="ATP5" s="99"/>
      <c r="ATQ5" s="99"/>
      <c r="ATR5" s="99"/>
      <c r="ATS5" s="99"/>
      <c r="ATT5" s="99"/>
      <c r="ATU5" s="99"/>
      <c r="ATV5" s="99"/>
      <c r="ATW5" s="99"/>
      <c r="ATX5" s="99"/>
      <c r="ATY5" s="99"/>
      <c r="ATZ5" s="99"/>
      <c r="AUA5" s="99"/>
      <c r="AUB5" s="99"/>
      <c r="AUC5" s="99"/>
      <c r="AUD5" s="99"/>
      <c r="AUE5" s="99"/>
      <c r="AUF5" s="99"/>
      <c r="AUG5" s="99"/>
      <c r="AUH5" s="99"/>
      <c r="AUI5" s="99"/>
      <c r="AUJ5" s="99"/>
      <c r="AUK5" s="99"/>
      <c r="AUL5" s="99"/>
      <c r="AUM5" s="99"/>
      <c r="AUN5" s="99"/>
      <c r="AUO5" s="99"/>
      <c r="AUP5" s="99"/>
      <c r="AUQ5" s="99"/>
      <c r="AUR5" s="99"/>
      <c r="AUS5" s="99"/>
      <c r="AUT5" s="99"/>
      <c r="AUU5" s="99"/>
      <c r="AUV5" s="99"/>
      <c r="AUW5" s="99"/>
      <c r="AUX5" s="99"/>
      <c r="AUY5" s="99"/>
      <c r="AUZ5" s="99"/>
      <c r="AVA5" s="99"/>
      <c r="AVB5" s="99"/>
      <c r="AVC5" s="99"/>
      <c r="AVD5" s="99"/>
      <c r="AVE5" s="99"/>
      <c r="AVF5" s="99"/>
      <c r="AVG5" s="99"/>
      <c r="AVH5" s="99"/>
      <c r="AVI5" s="99"/>
      <c r="AVJ5" s="99"/>
      <c r="AVK5" s="99"/>
      <c r="AVL5" s="99"/>
      <c r="AVM5" s="99"/>
      <c r="AVN5" s="99"/>
      <c r="AVO5" s="99"/>
      <c r="AVP5" s="99"/>
      <c r="AVQ5" s="99"/>
      <c r="AVR5" s="99"/>
      <c r="AVS5" s="99"/>
      <c r="AVT5" s="99"/>
      <c r="AVU5" s="99"/>
      <c r="AVV5" s="99"/>
      <c r="AVW5" s="99"/>
      <c r="AVX5" s="99"/>
      <c r="AVY5" s="99"/>
      <c r="AVZ5" s="99"/>
      <c r="AWA5" s="99"/>
      <c r="AWB5" s="99"/>
      <c r="AWC5" s="99"/>
      <c r="AWD5" s="99"/>
      <c r="AWE5" s="99"/>
      <c r="AWF5" s="99"/>
      <c r="AWG5" s="99"/>
      <c r="AWH5" s="99"/>
      <c r="AWI5" s="99"/>
      <c r="AWJ5" s="99"/>
      <c r="AWK5" s="99"/>
      <c r="AWL5" s="99"/>
      <c r="AWM5" s="99"/>
      <c r="AWN5" s="99"/>
      <c r="AWO5" s="99"/>
      <c r="AWP5" s="99"/>
      <c r="AWQ5" s="99"/>
      <c r="AWR5" s="99"/>
      <c r="AWS5" s="99"/>
      <c r="AWT5" s="99"/>
      <c r="AWU5" s="99"/>
      <c r="AWV5" s="99"/>
      <c r="AWW5" s="99"/>
      <c r="AWX5" s="99"/>
      <c r="AWY5" s="99"/>
      <c r="AWZ5" s="99"/>
      <c r="AXA5" s="99"/>
      <c r="AXB5" s="99"/>
      <c r="AXC5" s="99"/>
      <c r="AXD5" s="99"/>
      <c r="AXE5" s="99"/>
      <c r="AXF5" s="99"/>
      <c r="AXG5" s="99"/>
      <c r="AXH5" s="99"/>
      <c r="AXI5" s="99"/>
      <c r="AXJ5" s="99"/>
      <c r="AXK5" s="99"/>
      <c r="AXL5" s="99"/>
      <c r="AXM5" s="99"/>
      <c r="AXN5" s="99"/>
      <c r="AXO5" s="99"/>
      <c r="AXP5" s="99"/>
      <c r="AXQ5" s="99"/>
      <c r="AXR5" s="99"/>
      <c r="AXS5" s="99"/>
      <c r="AXT5" s="99"/>
      <c r="AXU5" s="99"/>
      <c r="AXV5" s="99"/>
      <c r="AXW5" s="99"/>
      <c r="AXX5" s="99"/>
      <c r="AXY5" s="99"/>
      <c r="AXZ5" s="99"/>
      <c r="AYA5" s="99"/>
      <c r="AYB5" s="99"/>
      <c r="AYC5" s="99"/>
      <c r="AYD5" s="99"/>
      <c r="AYE5" s="99"/>
      <c r="AYF5" s="99"/>
      <c r="AYG5" s="99"/>
      <c r="AYH5" s="99"/>
      <c r="AYI5" s="99"/>
      <c r="AYJ5" s="99"/>
      <c r="AYK5" s="99"/>
      <c r="AYL5" s="99"/>
      <c r="AYM5" s="99"/>
      <c r="AYN5" s="99"/>
      <c r="AYO5" s="99"/>
      <c r="AYP5" s="99"/>
      <c r="AYQ5" s="99"/>
      <c r="AYR5" s="99"/>
      <c r="AYS5" s="99"/>
      <c r="AYT5" s="99"/>
      <c r="AYU5" s="99"/>
      <c r="AYV5" s="99"/>
      <c r="AYW5" s="99"/>
      <c r="AYX5" s="99"/>
      <c r="AYY5" s="99"/>
      <c r="AYZ5" s="99"/>
      <c r="AZA5" s="99"/>
      <c r="AZB5" s="99"/>
      <c r="AZC5" s="99"/>
      <c r="AZD5" s="99"/>
      <c r="AZE5" s="99"/>
      <c r="AZF5" s="99"/>
      <c r="AZG5" s="99"/>
      <c r="AZH5" s="99"/>
      <c r="AZI5" s="99"/>
      <c r="AZJ5" s="99"/>
      <c r="AZK5" s="99"/>
      <c r="AZL5" s="99"/>
      <c r="AZM5" s="99"/>
      <c r="AZN5" s="99"/>
      <c r="AZO5" s="99"/>
      <c r="AZP5" s="99"/>
      <c r="AZQ5" s="99"/>
      <c r="AZR5" s="99"/>
      <c r="AZS5" s="99"/>
      <c r="AZT5" s="99"/>
      <c r="AZU5" s="99"/>
      <c r="AZV5" s="99"/>
      <c r="AZW5" s="99"/>
      <c r="AZX5" s="99"/>
      <c r="AZY5" s="99"/>
      <c r="AZZ5" s="99"/>
      <c r="BAA5" s="99"/>
      <c r="BAB5" s="99"/>
      <c r="BAC5" s="99"/>
      <c r="BAD5" s="99"/>
      <c r="BAE5" s="99"/>
      <c r="BAF5" s="99"/>
      <c r="BAG5" s="99"/>
      <c r="BAH5" s="99"/>
      <c r="BAI5" s="99"/>
      <c r="BAJ5" s="99"/>
      <c r="BAK5" s="99"/>
      <c r="BAL5" s="99"/>
      <c r="BAM5" s="99"/>
      <c r="BAN5" s="99"/>
      <c r="BAO5" s="99"/>
      <c r="BAP5" s="99"/>
      <c r="BAQ5" s="99"/>
      <c r="BAR5" s="99"/>
      <c r="BAS5" s="99"/>
      <c r="BAT5" s="99"/>
      <c r="BAU5" s="99"/>
      <c r="BAV5" s="99"/>
      <c r="BAW5" s="99"/>
      <c r="BAX5" s="99"/>
      <c r="BAY5" s="99"/>
      <c r="BAZ5" s="99"/>
      <c r="BBA5" s="99"/>
      <c r="BBB5" s="99"/>
      <c r="BBC5" s="99"/>
      <c r="BBD5" s="99"/>
      <c r="BBE5" s="99"/>
      <c r="BBF5" s="99"/>
      <c r="BBG5" s="99"/>
      <c r="BBH5" s="99"/>
      <c r="BBI5" s="99"/>
      <c r="BBJ5" s="99"/>
      <c r="BBK5" s="99"/>
      <c r="BBL5" s="99"/>
      <c r="BBM5" s="99"/>
      <c r="BBN5" s="99"/>
      <c r="BBO5" s="99"/>
      <c r="BBP5" s="99"/>
      <c r="BBQ5" s="99"/>
      <c r="BBR5" s="99"/>
      <c r="BBS5" s="99"/>
      <c r="BBT5" s="99"/>
      <c r="BBU5" s="99"/>
      <c r="BBV5" s="99"/>
      <c r="BBW5" s="99"/>
      <c r="BBX5" s="99"/>
      <c r="BBY5" s="99"/>
      <c r="BBZ5" s="99"/>
      <c r="BCA5" s="99"/>
      <c r="BCB5" s="99"/>
      <c r="BCC5" s="99"/>
      <c r="BCD5" s="99"/>
      <c r="BCE5" s="99"/>
      <c r="BCF5" s="99"/>
      <c r="BCG5" s="99"/>
      <c r="BCH5" s="99"/>
      <c r="BCI5" s="99"/>
      <c r="BCJ5" s="99"/>
      <c r="BCK5" s="99"/>
      <c r="BCL5" s="99"/>
      <c r="BCM5" s="99"/>
      <c r="BCN5" s="99"/>
      <c r="BCO5" s="99"/>
      <c r="BCP5" s="99"/>
      <c r="BCQ5" s="99"/>
      <c r="BCR5" s="99"/>
      <c r="BCS5" s="99"/>
      <c r="BCT5" s="99"/>
      <c r="BCU5" s="99"/>
      <c r="BCV5" s="99"/>
      <c r="BCW5" s="99"/>
      <c r="BCX5" s="99"/>
      <c r="BCY5" s="99"/>
      <c r="BCZ5" s="99"/>
      <c r="BDA5" s="99"/>
      <c r="BDB5" s="99"/>
      <c r="BDC5" s="99"/>
      <c r="BDD5" s="99"/>
      <c r="BDE5" s="99"/>
      <c r="BDF5" s="99"/>
      <c r="BDG5" s="99"/>
      <c r="BDH5" s="99"/>
      <c r="BDI5" s="99"/>
      <c r="BDJ5" s="99"/>
      <c r="BDK5" s="99"/>
      <c r="BDL5" s="99"/>
      <c r="BDM5" s="99"/>
      <c r="BDN5" s="99"/>
      <c r="BDO5" s="99"/>
      <c r="BDP5" s="99"/>
      <c r="BDQ5" s="99"/>
      <c r="BDR5" s="99"/>
      <c r="BDS5" s="99"/>
      <c r="BDT5" s="99"/>
      <c r="BDU5" s="99"/>
      <c r="BDV5" s="99"/>
      <c r="BDW5" s="99"/>
      <c r="BDX5" s="99"/>
      <c r="BDY5" s="99"/>
      <c r="BDZ5" s="99"/>
      <c r="BEA5" s="99"/>
      <c r="BEB5" s="99"/>
      <c r="BEC5" s="99"/>
      <c r="BED5" s="99"/>
      <c r="BEE5" s="99"/>
      <c r="BEF5" s="99"/>
      <c r="BEG5" s="99"/>
      <c r="BEH5" s="99"/>
      <c r="BEI5" s="99"/>
      <c r="BEJ5" s="99"/>
      <c r="BEK5" s="99"/>
      <c r="BEL5" s="99"/>
      <c r="BEM5" s="99"/>
      <c r="BEN5" s="99"/>
      <c r="BEO5" s="99"/>
      <c r="BEP5" s="99"/>
      <c r="BEQ5" s="99"/>
      <c r="BER5" s="99"/>
      <c r="BES5" s="99"/>
      <c r="BET5" s="99"/>
      <c r="BEU5" s="99"/>
      <c r="BEV5" s="99"/>
      <c r="BEW5" s="99"/>
      <c r="BEX5" s="99"/>
      <c r="BEY5" s="99"/>
      <c r="BEZ5" s="99"/>
      <c r="BFA5" s="99"/>
      <c r="BFB5" s="99"/>
      <c r="BFC5" s="99"/>
      <c r="BFD5" s="99"/>
      <c r="BFE5" s="99"/>
      <c r="BFF5" s="99"/>
      <c r="BFG5" s="99"/>
      <c r="BFH5" s="99"/>
      <c r="BFI5" s="99"/>
      <c r="BFJ5" s="99"/>
      <c r="BFK5" s="99"/>
      <c r="BFL5" s="99"/>
      <c r="BFM5" s="99"/>
      <c r="BFN5" s="99"/>
      <c r="BFO5" s="99"/>
      <c r="BFP5" s="99"/>
      <c r="BFQ5" s="99"/>
      <c r="BFR5" s="99"/>
      <c r="BFS5" s="99"/>
      <c r="BFT5" s="99"/>
      <c r="BFU5" s="99"/>
      <c r="BFV5" s="99"/>
      <c r="BFW5" s="99"/>
      <c r="BFX5" s="99"/>
      <c r="BFY5" s="99"/>
      <c r="BFZ5" s="99"/>
      <c r="BGA5" s="99"/>
      <c r="BGB5" s="99"/>
      <c r="BGC5" s="99"/>
      <c r="BGD5" s="99"/>
      <c r="BGE5" s="99"/>
      <c r="BGF5" s="99"/>
      <c r="BGG5" s="99"/>
      <c r="BGH5" s="99"/>
      <c r="BGI5" s="99"/>
      <c r="BGJ5" s="99"/>
      <c r="BGK5" s="99"/>
      <c r="BGL5" s="99"/>
      <c r="BGM5" s="99"/>
      <c r="BGN5" s="99"/>
      <c r="BGO5" s="99"/>
      <c r="BGP5" s="99"/>
      <c r="BGQ5" s="99"/>
      <c r="BGR5" s="99"/>
      <c r="BGS5" s="99"/>
      <c r="BGT5" s="99"/>
      <c r="BGU5" s="99"/>
      <c r="BGV5" s="99"/>
      <c r="BGW5" s="99"/>
      <c r="BGX5" s="99"/>
      <c r="BGY5" s="99"/>
      <c r="BGZ5" s="99"/>
      <c r="BHA5" s="99"/>
      <c r="BHB5" s="99"/>
      <c r="BHC5" s="99"/>
      <c r="BHD5" s="99"/>
      <c r="BHE5" s="99"/>
      <c r="BHF5" s="99"/>
      <c r="BHG5" s="99"/>
      <c r="BHH5" s="99"/>
      <c r="BHI5" s="99"/>
      <c r="BHJ5" s="99"/>
      <c r="BHK5" s="99"/>
      <c r="BHL5" s="99"/>
      <c r="BHM5" s="99"/>
      <c r="BHN5" s="99"/>
      <c r="BHO5" s="99"/>
      <c r="BHP5" s="99"/>
      <c r="BHQ5" s="99"/>
      <c r="BHR5" s="99"/>
      <c r="BHS5" s="99"/>
      <c r="BHT5" s="99"/>
      <c r="BHU5" s="99"/>
      <c r="BHV5" s="99"/>
      <c r="BHW5" s="99"/>
      <c r="BHX5" s="99"/>
      <c r="BHY5" s="99"/>
      <c r="BHZ5" s="99"/>
      <c r="BIA5" s="99"/>
      <c r="BIB5" s="99"/>
      <c r="BIC5" s="99"/>
      <c r="BID5" s="99"/>
      <c r="BIE5" s="99"/>
      <c r="BIF5" s="99"/>
      <c r="BIG5" s="99"/>
      <c r="BIH5" s="99"/>
      <c r="BII5" s="99"/>
      <c r="BIJ5" s="99"/>
      <c r="BIK5" s="99"/>
      <c r="BIL5" s="99"/>
      <c r="BIM5" s="99"/>
      <c r="BIN5" s="99"/>
      <c r="BIO5" s="99"/>
      <c r="BIP5" s="99"/>
      <c r="BIQ5" s="99"/>
      <c r="BIR5" s="99"/>
      <c r="BIS5" s="99"/>
      <c r="BIT5" s="99"/>
      <c r="BIU5" s="99"/>
      <c r="BIV5" s="99"/>
      <c r="BIW5" s="99"/>
      <c r="BIX5" s="99"/>
      <c r="BIY5" s="99"/>
      <c r="BIZ5" s="99"/>
      <c r="BJA5" s="99"/>
      <c r="BJB5" s="99"/>
      <c r="BJC5" s="99"/>
      <c r="BJD5" s="99"/>
      <c r="BJE5" s="99"/>
      <c r="BJF5" s="99"/>
      <c r="BJG5" s="99"/>
      <c r="BJH5" s="99"/>
      <c r="BJI5" s="99"/>
      <c r="BJJ5" s="99"/>
      <c r="BJK5" s="99"/>
      <c r="BJL5" s="99"/>
      <c r="BJM5" s="99"/>
      <c r="BJN5" s="99"/>
      <c r="BJO5" s="99"/>
      <c r="BJP5" s="99"/>
      <c r="BJQ5" s="99"/>
      <c r="BJR5" s="99"/>
      <c r="BJS5" s="99"/>
      <c r="BJT5" s="99"/>
      <c r="BJU5" s="99"/>
      <c r="BJV5" s="99"/>
      <c r="BJW5" s="99"/>
      <c r="BJX5" s="99"/>
      <c r="BJY5" s="99"/>
      <c r="BJZ5" s="99"/>
      <c r="BKA5" s="99"/>
      <c r="BKB5" s="99"/>
      <c r="BKC5" s="99"/>
      <c r="BKD5" s="99"/>
      <c r="BKE5" s="99"/>
      <c r="BKF5" s="99"/>
      <c r="BKG5" s="99"/>
      <c r="BKH5" s="99"/>
      <c r="BKI5" s="99"/>
      <c r="BKJ5" s="99"/>
      <c r="BKK5" s="99"/>
      <c r="BKL5" s="99"/>
      <c r="BKM5" s="99"/>
      <c r="BKN5" s="99"/>
      <c r="BKO5" s="99"/>
      <c r="BKP5" s="99"/>
      <c r="BKQ5" s="99"/>
      <c r="BKR5" s="99"/>
      <c r="BKS5" s="99"/>
      <c r="BKT5" s="99"/>
      <c r="BKU5" s="99"/>
      <c r="BKV5" s="99"/>
      <c r="BKW5" s="99"/>
      <c r="BKX5" s="99"/>
      <c r="BKY5" s="99"/>
      <c r="BKZ5" s="99"/>
      <c r="BLA5" s="99"/>
      <c r="BLB5" s="99"/>
      <c r="BLC5" s="99"/>
      <c r="BLD5" s="99"/>
      <c r="BLE5" s="99"/>
      <c r="BLF5" s="99"/>
      <c r="BLG5" s="99"/>
      <c r="BLH5" s="99"/>
      <c r="BLI5" s="99"/>
      <c r="BLJ5" s="99"/>
      <c r="BLK5" s="99"/>
      <c r="BLL5" s="99"/>
      <c r="BLM5" s="99"/>
      <c r="BLN5" s="99"/>
      <c r="BLO5" s="99"/>
      <c r="BLP5" s="99"/>
      <c r="BLQ5" s="99"/>
      <c r="BLR5" s="99"/>
      <c r="BLS5" s="99"/>
      <c r="BLT5" s="99"/>
      <c r="BLU5" s="99"/>
      <c r="BLV5" s="99"/>
      <c r="BLW5" s="99"/>
      <c r="BLX5" s="99"/>
      <c r="BLY5" s="99"/>
      <c r="BLZ5" s="99"/>
      <c r="BMA5" s="99"/>
      <c r="BMB5" s="99"/>
      <c r="BMC5" s="99"/>
      <c r="BMD5" s="99"/>
      <c r="BME5" s="99"/>
      <c r="BMF5" s="99"/>
      <c r="BMG5" s="99"/>
      <c r="BMH5" s="99"/>
      <c r="BMI5" s="99"/>
      <c r="BMJ5" s="99"/>
      <c r="BMK5" s="99"/>
      <c r="BML5" s="99"/>
      <c r="BMM5" s="99"/>
      <c r="BMN5" s="99"/>
      <c r="BMO5" s="99"/>
      <c r="BMP5" s="99"/>
      <c r="BMQ5" s="99"/>
      <c r="BMR5" s="99"/>
      <c r="BMS5" s="99"/>
      <c r="BMT5" s="99"/>
      <c r="BMU5" s="99"/>
      <c r="BMV5" s="99"/>
      <c r="BMW5" s="99"/>
      <c r="BMX5" s="99"/>
      <c r="BMY5" s="99"/>
      <c r="BMZ5" s="99"/>
      <c r="BNA5" s="99"/>
      <c r="BNB5" s="99"/>
      <c r="BNC5" s="99"/>
      <c r="BND5" s="99"/>
      <c r="BNE5" s="99"/>
      <c r="BNF5" s="99"/>
      <c r="BNG5" s="99"/>
      <c r="BNH5" s="99"/>
      <c r="BNI5" s="99"/>
      <c r="BNJ5" s="99"/>
      <c r="BNK5" s="99"/>
      <c r="BNL5" s="99"/>
      <c r="BNM5" s="99"/>
      <c r="BNN5" s="99"/>
      <c r="BNO5" s="99"/>
      <c r="BNP5" s="99"/>
      <c r="BNQ5" s="99"/>
      <c r="BNR5" s="99"/>
      <c r="BNS5" s="99"/>
      <c r="BNT5" s="99"/>
      <c r="BNU5" s="99"/>
      <c r="BNV5" s="99"/>
      <c r="BNW5" s="99"/>
      <c r="BNX5" s="99"/>
      <c r="BNY5" s="99"/>
      <c r="BNZ5" s="99"/>
      <c r="BOA5" s="99"/>
      <c r="BOB5" s="99"/>
      <c r="BOC5" s="99"/>
      <c r="BOD5" s="99"/>
      <c r="BOE5" s="99"/>
      <c r="BOF5" s="99"/>
      <c r="BOG5" s="99"/>
      <c r="BOH5" s="99"/>
      <c r="BOI5" s="99"/>
      <c r="BOJ5" s="99"/>
      <c r="BOK5" s="99"/>
      <c r="BOL5" s="99"/>
      <c r="BOM5" s="99"/>
      <c r="BON5" s="99"/>
      <c r="BOO5" s="99"/>
      <c r="BOP5" s="99"/>
      <c r="BOQ5" s="99"/>
      <c r="BOR5" s="99"/>
      <c r="BOS5" s="99"/>
      <c r="BOT5" s="99"/>
      <c r="BOU5" s="99"/>
      <c r="BOV5" s="99"/>
      <c r="BOW5" s="99"/>
      <c r="BOX5" s="99"/>
      <c r="BOY5" s="99"/>
      <c r="BOZ5" s="99"/>
      <c r="BPA5" s="99"/>
      <c r="BPB5" s="99"/>
      <c r="BPC5" s="99"/>
      <c r="BPD5" s="99"/>
      <c r="BPE5" s="99"/>
      <c r="BPF5" s="99"/>
      <c r="BPG5" s="99"/>
      <c r="BPH5" s="99"/>
      <c r="BPI5" s="99"/>
      <c r="BPJ5" s="99"/>
      <c r="BPK5" s="99"/>
      <c r="BPL5" s="99"/>
      <c r="BPM5" s="99"/>
      <c r="BPN5" s="99"/>
      <c r="BPO5" s="99"/>
      <c r="BPP5" s="99"/>
      <c r="BPQ5" s="99"/>
      <c r="BPR5" s="99"/>
      <c r="BPS5" s="99"/>
      <c r="BPT5" s="99"/>
      <c r="BPU5" s="99"/>
      <c r="BPV5" s="99"/>
      <c r="BPW5" s="99"/>
      <c r="BPX5" s="99"/>
      <c r="BPY5" s="99"/>
      <c r="BPZ5" s="99"/>
      <c r="BQA5" s="99"/>
      <c r="BQB5" s="99"/>
      <c r="BQC5" s="99"/>
      <c r="BQD5" s="99"/>
      <c r="BQE5" s="99"/>
      <c r="BQF5" s="99"/>
      <c r="BQG5" s="99"/>
      <c r="BQH5" s="99"/>
      <c r="BQI5" s="99"/>
      <c r="BQJ5" s="99"/>
      <c r="BQK5" s="99"/>
      <c r="BQL5" s="99"/>
      <c r="BQM5" s="99"/>
      <c r="BQN5" s="99"/>
      <c r="BQO5" s="99"/>
      <c r="BQP5" s="99"/>
      <c r="BQQ5" s="99"/>
      <c r="BQR5" s="99"/>
      <c r="BQS5" s="99"/>
      <c r="BQT5" s="99"/>
      <c r="BQU5" s="99"/>
      <c r="BQV5" s="99"/>
      <c r="BQW5" s="99"/>
      <c r="BQX5" s="99"/>
      <c r="BQY5" s="99"/>
      <c r="BQZ5" s="99"/>
      <c r="BRA5" s="99"/>
      <c r="BRB5" s="99"/>
      <c r="BRC5" s="99"/>
      <c r="BRD5" s="99"/>
      <c r="BRE5" s="99"/>
      <c r="BRF5" s="99"/>
      <c r="BRG5" s="99"/>
      <c r="BRH5" s="99"/>
      <c r="BRI5" s="99"/>
      <c r="BRJ5" s="99"/>
      <c r="BRK5" s="99"/>
      <c r="BRL5" s="99"/>
      <c r="BRM5" s="99"/>
      <c r="BRN5" s="99"/>
      <c r="BRO5" s="99"/>
      <c r="BRP5" s="99"/>
      <c r="BRQ5" s="99"/>
      <c r="BRR5" s="99"/>
      <c r="BRS5" s="99"/>
      <c r="BRT5" s="99"/>
      <c r="BRU5" s="99"/>
      <c r="BRV5" s="99"/>
      <c r="BRW5" s="99"/>
      <c r="BRX5" s="99"/>
      <c r="BRY5" s="99"/>
      <c r="BRZ5" s="99"/>
      <c r="BSA5" s="99"/>
      <c r="BSB5" s="99"/>
      <c r="BSC5" s="99"/>
      <c r="BSD5" s="99"/>
      <c r="BSE5" s="99"/>
      <c r="BSF5" s="99"/>
      <c r="BSG5" s="99"/>
      <c r="BSH5" s="99"/>
      <c r="BSI5" s="99"/>
      <c r="BSJ5" s="99"/>
      <c r="BSK5" s="99"/>
      <c r="BSL5" s="99"/>
      <c r="BSM5" s="99"/>
      <c r="BSN5" s="99"/>
      <c r="BSO5" s="99"/>
      <c r="BSP5" s="99"/>
      <c r="BSQ5" s="99"/>
      <c r="BSR5" s="99"/>
      <c r="BSS5" s="99"/>
      <c r="BST5" s="99"/>
      <c r="BSU5" s="99"/>
      <c r="BSV5" s="99"/>
      <c r="BSW5" s="99"/>
      <c r="BSX5" s="99"/>
      <c r="BSY5" s="99"/>
      <c r="BSZ5" s="99"/>
      <c r="BTA5" s="99"/>
      <c r="BTB5" s="99"/>
      <c r="BTC5" s="99"/>
      <c r="BTD5" s="99"/>
      <c r="BTE5" s="99"/>
      <c r="BTF5" s="99"/>
      <c r="BTG5" s="99"/>
      <c r="BTH5" s="99"/>
      <c r="BTI5" s="99"/>
      <c r="BTJ5" s="99"/>
      <c r="BTK5" s="99"/>
      <c r="BTL5" s="99"/>
      <c r="BTM5" s="99"/>
      <c r="BTN5" s="99"/>
      <c r="BTO5" s="99"/>
      <c r="BTP5" s="99"/>
      <c r="BTQ5" s="99"/>
      <c r="BTR5" s="99"/>
      <c r="BTS5" s="99"/>
      <c r="BTT5" s="99"/>
      <c r="BTU5" s="99"/>
      <c r="BTV5" s="99"/>
      <c r="BTW5" s="99"/>
      <c r="BTX5" s="99"/>
      <c r="BTY5" s="99"/>
      <c r="BTZ5" s="99"/>
      <c r="BUA5" s="99"/>
      <c r="BUB5" s="99"/>
      <c r="BUC5" s="99"/>
      <c r="BUD5" s="99"/>
      <c r="BUE5" s="99"/>
      <c r="BUF5" s="99"/>
      <c r="BUG5" s="99"/>
      <c r="BUH5" s="99"/>
      <c r="BUI5" s="99"/>
      <c r="BUJ5" s="99"/>
      <c r="BUK5" s="99"/>
      <c r="BUL5" s="99"/>
      <c r="BUM5" s="99"/>
      <c r="BUN5" s="99"/>
      <c r="BUO5" s="99"/>
      <c r="BUP5" s="99"/>
      <c r="BUQ5" s="99"/>
      <c r="BUR5" s="99"/>
      <c r="BUS5" s="99"/>
      <c r="BUT5" s="99"/>
      <c r="BUU5" s="99"/>
      <c r="BUV5" s="99"/>
      <c r="BUW5" s="99"/>
      <c r="BUX5" s="99"/>
      <c r="BUY5" s="99"/>
      <c r="BUZ5" s="99"/>
      <c r="BVA5" s="99"/>
      <c r="BVB5" s="99"/>
      <c r="BVC5" s="99"/>
      <c r="BVD5" s="99"/>
      <c r="BVE5" s="99"/>
      <c r="BVF5" s="99"/>
      <c r="BVG5" s="99"/>
      <c r="BVH5" s="99"/>
      <c r="BVI5" s="99"/>
      <c r="BVJ5" s="99"/>
      <c r="BVK5" s="99"/>
      <c r="BVL5" s="99"/>
      <c r="BVM5" s="99"/>
      <c r="BVN5" s="99"/>
      <c r="BVO5" s="99"/>
      <c r="BVP5" s="99"/>
      <c r="BVQ5" s="99"/>
      <c r="BVR5" s="99"/>
      <c r="BVS5" s="99"/>
      <c r="BVT5" s="99"/>
      <c r="BVU5" s="99"/>
      <c r="BVV5" s="99"/>
      <c r="BVW5" s="99"/>
      <c r="BVX5" s="99"/>
      <c r="BVY5" s="99"/>
      <c r="BVZ5" s="99"/>
      <c r="BWA5" s="99"/>
      <c r="BWB5" s="99"/>
      <c r="BWC5" s="99"/>
      <c r="BWD5" s="99"/>
      <c r="BWE5" s="99"/>
      <c r="BWF5" s="99"/>
      <c r="BWG5" s="99"/>
      <c r="BWH5" s="99"/>
      <c r="BWI5" s="99"/>
      <c r="BWJ5" s="99"/>
      <c r="BWK5" s="99"/>
      <c r="BWL5" s="99"/>
      <c r="BWM5" s="99"/>
      <c r="BWN5" s="99"/>
      <c r="BWO5" s="99"/>
      <c r="BWP5" s="99"/>
      <c r="BWQ5" s="99"/>
      <c r="BWR5" s="99"/>
      <c r="BWS5" s="99"/>
      <c r="BWT5" s="99"/>
      <c r="BWU5" s="99"/>
      <c r="BWV5" s="99"/>
      <c r="BWW5" s="99"/>
      <c r="BWX5" s="99"/>
      <c r="BWY5" s="99"/>
      <c r="BWZ5" s="99"/>
      <c r="BXA5" s="99"/>
      <c r="BXB5" s="99"/>
      <c r="BXC5" s="99"/>
      <c r="BXD5" s="99"/>
      <c r="BXE5" s="99"/>
      <c r="BXF5" s="99"/>
      <c r="BXG5" s="99"/>
      <c r="BXH5" s="99"/>
      <c r="BXI5" s="99"/>
      <c r="BXJ5" s="99"/>
      <c r="BXK5" s="99"/>
      <c r="BXL5" s="99"/>
      <c r="BXM5" s="99"/>
      <c r="BXN5" s="99"/>
      <c r="BXO5" s="99"/>
      <c r="BXP5" s="99"/>
      <c r="BXQ5" s="99"/>
      <c r="BXR5" s="99"/>
      <c r="BXS5" s="99"/>
      <c r="BXT5" s="99"/>
      <c r="BXU5" s="99"/>
      <c r="BXV5" s="99"/>
      <c r="BXW5" s="99"/>
      <c r="BXX5" s="99"/>
      <c r="BXY5" s="99"/>
      <c r="BXZ5" s="99"/>
      <c r="BYA5" s="99"/>
      <c r="BYB5" s="99"/>
      <c r="BYC5" s="99"/>
      <c r="BYD5" s="99"/>
      <c r="BYE5" s="99"/>
      <c r="BYF5" s="99"/>
      <c r="BYG5" s="99"/>
      <c r="BYH5" s="99"/>
      <c r="BYI5" s="99"/>
      <c r="BYJ5" s="99"/>
      <c r="BYK5" s="99"/>
      <c r="BYL5" s="99"/>
      <c r="BYM5" s="99"/>
      <c r="BYN5" s="99"/>
      <c r="BYO5" s="99"/>
      <c r="BYP5" s="99"/>
      <c r="BYQ5" s="99"/>
      <c r="BYR5" s="99"/>
      <c r="BYS5" s="99"/>
      <c r="BYT5" s="99"/>
      <c r="BYU5" s="99"/>
      <c r="BYV5" s="99"/>
      <c r="BYW5" s="99"/>
      <c r="BYX5" s="99"/>
      <c r="BYY5" s="99"/>
      <c r="BYZ5" s="99"/>
      <c r="BZA5" s="99"/>
      <c r="BZB5" s="99"/>
      <c r="BZC5" s="99"/>
      <c r="BZD5" s="99"/>
      <c r="BZE5" s="99"/>
      <c r="BZF5" s="99"/>
      <c r="BZG5" s="99"/>
      <c r="BZH5" s="99"/>
      <c r="BZI5" s="99"/>
      <c r="BZJ5" s="99"/>
      <c r="BZK5" s="99"/>
      <c r="BZL5" s="99"/>
      <c r="BZM5" s="99"/>
      <c r="BZN5" s="99"/>
      <c r="BZO5" s="99"/>
      <c r="BZP5" s="99"/>
      <c r="BZQ5" s="99"/>
      <c r="BZR5" s="99"/>
      <c r="BZS5" s="99"/>
      <c r="BZT5" s="99"/>
      <c r="BZU5" s="99"/>
      <c r="BZV5" s="99"/>
      <c r="BZW5" s="99"/>
      <c r="BZX5" s="99"/>
      <c r="BZY5" s="99"/>
      <c r="BZZ5" s="99"/>
      <c r="CAA5" s="99"/>
      <c r="CAB5" s="99"/>
      <c r="CAC5" s="99"/>
      <c r="CAD5" s="99"/>
      <c r="CAE5" s="99"/>
      <c r="CAF5" s="99"/>
      <c r="CAG5" s="99"/>
      <c r="CAH5" s="99"/>
      <c r="CAI5" s="99"/>
      <c r="CAJ5" s="99"/>
      <c r="CAK5" s="99"/>
      <c r="CAL5" s="99"/>
      <c r="CAM5" s="99"/>
      <c r="CAN5" s="99"/>
      <c r="CAO5" s="99"/>
      <c r="CAP5" s="99"/>
      <c r="CAQ5" s="99"/>
      <c r="CAR5" s="99"/>
      <c r="CAS5" s="99"/>
      <c r="CAT5" s="99"/>
      <c r="CAU5" s="99"/>
      <c r="CAV5" s="99"/>
      <c r="CAW5" s="99"/>
      <c r="CAX5" s="99"/>
      <c r="CAY5" s="99"/>
      <c r="CAZ5" s="99"/>
      <c r="CBA5" s="99"/>
      <c r="CBB5" s="99"/>
      <c r="CBC5" s="99"/>
      <c r="CBD5" s="99"/>
      <c r="CBE5" s="99"/>
      <c r="CBF5" s="99"/>
      <c r="CBG5" s="99"/>
      <c r="CBH5" s="99"/>
      <c r="CBI5" s="99"/>
      <c r="CBJ5" s="99"/>
      <c r="CBK5" s="99"/>
      <c r="CBL5" s="99"/>
      <c r="CBM5" s="99"/>
      <c r="CBN5" s="99"/>
      <c r="CBO5" s="99"/>
      <c r="CBP5" s="99"/>
      <c r="CBQ5" s="99"/>
      <c r="CBR5" s="99"/>
      <c r="CBS5" s="99"/>
      <c r="CBT5" s="99"/>
      <c r="CBU5" s="99"/>
      <c r="CBV5" s="99"/>
      <c r="CBW5" s="99"/>
      <c r="CBX5" s="99"/>
      <c r="CBY5" s="99"/>
      <c r="CBZ5" s="99"/>
      <c r="CCA5" s="99"/>
      <c r="CCB5" s="99"/>
      <c r="CCC5" s="99"/>
      <c r="CCD5" s="99"/>
      <c r="CCE5" s="99"/>
      <c r="CCF5" s="99"/>
      <c r="CCG5" s="99"/>
      <c r="CCH5" s="99"/>
      <c r="CCI5" s="99"/>
      <c r="CCJ5" s="99"/>
      <c r="CCK5" s="99"/>
      <c r="CCL5" s="99"/>
      <c r="CCM5" s="99"/>
      <c r="CCN5" s="99"/>
      <c r="CCO5" s="99"/>
      <c r="CCP5" s="99"/>
      <c r="CCQ5" s="99"/>
      <c r="CCR5" s="99"/>
      <c r="CCS5" s="99"/>
      <c r="CCT5" s="99"/>
      <c r="CCU5" s="99"/>
      <c r="CCV5" s="99"/>
      <c r="CCW5" s="99"/>
      <c r="CCX5" s="99"/>
      <c r="CCY5" s="99"/>
      <c r="CCZ5" s="99"/>
      <c r="CDA5" s="99"/>
      <c r="CDB5" s="99"/>
      <c r="CDC5" s="99"/>
      <c r="CDD5" s="99"/>
      <c r="CDE5" s="99"/>
      <c r="CDF5" s="99"/>
      <c r="CDG5" s="99"/>
      <c r="CDH5" s="99"/>
      <c r="CDI5" s="99"/>
      <c r="CDJ5" s="99"/>
      <c r="CDK5" s="99"/>
      <c r="CDL5" s="99"/>
      <c r="CDM5" s="99"/>
      <c r="CDN5" s="99"/>
      <c r="CDO5" s="99"/>
      <c r="CDP5" s="99"/>
      <c r="CDQ5" s="99"/>
      <c r="CDR5" s="99"/>
      <c r="CDS5" s="99"/>
      <c r="CDT5" s="99"/>
      <c r="CDU5" s="99"/>
      <c r="CDV5" s="99"/>
      <c r="CDW5" s="99"/>
      <c r="CDX5" s="99"/>
      <c r="CDY5" s="99"/>
      <c r="CDZ5" s="99"/>
      <c r="CEA5" s="99"/>
      <c r="CEB5" s="99"/>
      <c r="CEC5" s="99"/>
      <c r="CED5" s="99"/>
      <c r="CEE5" s="99"/>
      <c r="CEF5" s="99"/>
      <c r="CEG5" s="99"/>
      <c r="CEH5" s="99"/>
      <c r="CEI5" s="99"/>
      <c r="CEJ5" s="99"/>
      <c r="CEK5" s="99"/>
      <c r="CEL5" s="99"/>
      <c r="CEM5" s="99"/>
      <c r="CEN5" s="99"/>
      <c r="CEO5" s="99"/>
      <c r="CEP5" s="99"/>
      <c r="CEQ5" s="99"/>
      <c r="CER5" s="99"/>
      <c r="CES5" s="99"/>
      <c r="CET5" s="99"/>
      <c r="CEU5" s="99"/>
      <c r="CEV5" s="99"/>
      <c r="CEW5" s="99"/>
      <c r="CEX5" s="99"/>
      <c r="CEY5" s="99"/>
      <c r="CEZ5" s="99"/>
      <c r="CFA5" s="99"/>
      <c r="CFB5" s="99"/>
      <c r="CFC5" s="99"/>
      <c r="CFD5" s="99"/>
      <c r="CFE5" s="99"/>
      <c r="CFF5" s="99"/>
      <c r="CFG5" s="99"/>
      <c r="CFH5" s="99"/>
      <c r="CFI5" s="99"/>
      <c r="CFJ5" s="99"/>
      <c r="CFK5" s="99"/>
      <c r="CFL5" s="99"/>
      <c r="CFM5" s="99"/>
      <c r="CFN5" s="99"/>
      <c r="CFO5" s="99"/>
      <c r="CFP5" s="99"/>
      <c r="CFQ5" s="99"/>
      <c r="CFR5" s="99"/>
      <c r="CFS5" s="99"/>
      <c r="CFT5" s="99"/>
      <c r="CFU5" s="99"/>
      <c r="CFV5" s="99"/>
      <c r="CFW5" s="99"/>
      <c r="CFX5" s="99"/>
      <c r="CFY5" s="99"/>
      <c r="CFZ5" s="99"/>
      <c r="CGA5" s="99"/>
      <c r="CGB5" s="99"/>
      <c r="CGC5" s="99"/>
      <c r="CGD5" s="99"/>
      <c r="CGE5" s="99"/>
      <c r="CGF5" s="99"/>
      <c r="CGG5" s="99"/>
      <c r="CGH5" s="99"/>
      <c r="CGI5" s="99"/>
      <c r="CGJ5" s="99"/>
      <c r="CGK5" s="99"/>
      <c r="CGL5" s="99"/>
      <c r="CGM5" s="99"/>
      <c r="CGN5" s="99"/>
      <c r="CGO5" s="99"/>
      <c r="CGP5" s="99"/>
      <c r="CGQ5" s="99"/>
      <c r="CGR5" s="99"/>
      <c r="CGS5" s="99"/>
      <c r="CGT5" s="99"/>
      <c r="CGU5" s="99"/>
      <c r="CGV5" s="99"/>
      <c r="CGW5" s="99"/>
      <c r="CGX5" s="99"/>
      <c r="CGY5" s="99"/>
      <c r="CGZ5" s="99"/>
      <c r="CHA5" s="99"/>
      <c r="CHB5" s="99"/>
      <c r="CHC5" s="99"/>
      <c r="CHD5" s="99"/>
      <c r="CHE5" s="99"/>
      <c r="CHF5" s="99"/>
      <c r="CHG5" s="99"/>
      <c r="CHH5" s="99"/>
      <c r="CHI5" s="99"/>
      <c r="CHJ5" s="99"/>
      <c r="CHK5" s="99"/>
      <c r="CHL5" s="99"/>
      <c r="CHM5" s="99"/>
      <c r="CHN5" s="99"/>
      <c r="CHO5" s="99"/>
      <c r="CHP5" s="99"/>
      <c r="CHQ5" s="99"/>
      <c r="CHR5" s="99"/>
      <c r="CHS5" s="99"/>
      <c r="CHT5" s="99"/>
      <c r="CHU5" s="99"/>
      <c r="CHV5" s="99"/>
      <c r="CHW5" s="99"/>
      <c r="CHX5" s="99"/>
      <c r="CHY5" s="99"/>
      <c r="CHZ5" s="99"/>
      <c r="CIA5" s="99"/>
      <c r="CIB5" s="99"/>
      <c r="CIC5" s="99"/>
      <c r="CID5" s="99"/>
      <c r="CIE5" s="99"/>
      <c r="CIF5" s="99"/>
      <c r="CIG5" s="99"/>
      <c r="CIH5" s="99"/>
      <c r="CII5" s="99"/>
      <c r="CIJ5" s="99"/>
      <c r="CIK5" s="99"/>
      <c r="CIL5" s="99"/>
      <c r="CIM5" s="99"/>
      <c r="CIN5" s="99"/>
      <c r="CIO5" s="99"/>
      <c r="CIP5" s="99"/>
      <c r="CIQ5" s="99"/>
      <c r="CIR5" s="99"/>
      <c r="CIS5" s="99"/>
      <c r="CIT5" s="99"/>
      <c r="CIU5" s="99"/>
      <c r="CIV5" s="99"/>
      <c r="CIW5" s="99"/>
      <c r="CIX5" s="99"/>
      <c r="CIY5" s="99"/>
      <c r="CIZ5" s="99"/>
      <c r="CJA5" s="99"/>
      <c r="CJB5" s="99"/>
      <c r="CJC5" s="99"/>
      <c r="CJD5" s="99"/>
      <c r="CJE5" s="99"/>
      <c r="CJF5" s="99"/>
      <c r="CJG5" s="99"/>
      <c r="CJH5" s="99"/>
      <c r="CJI5" s="99"/>
      <c r="CJJ5" s="99"/>
      <c r="CJK5" s="99"/>
      <c r="CJL5" s="99"/>
      <c r="CJM5" s="99"/>
      <c r="CJN5" s="99"/>
      <c r="CJO5" s="99"/>
      <c r="CJP5" s="99"/>
      <c r="CJQ5" s="99"/>
      <c r="CJR5" s="99"/>
      <c r="CJS5" s="99"/>
      <c r="CJT5" s="99"/>
      <c r="CJU5" s="99"/>
      <c r="CJV5" s="99"/>
      <c r="CJW5" s="99"/>
      <c r="CJX5" s="99"/>
      <c r="CJY5" s="99"/>
      <c r="CJZ5" s="99"/>
      <c r="CKA5" s="99"/>
      <c r="CKB5" s="99"/>
      <c r="CKC5" s="99"/>
      <c r="CKD5" s="99"/>
      <c r="CKE5" s="99"/>
      <c r="CKF5" s="99"/>
      <c r="CKG5" s="99"/>
      <c r="CKH5" s="99"/>
      <c r="CKI5" s="99"/>
      <c r="CKJ5" s="99"/>
      <c r="CKK5" s="99"/>
      <c r="CKL5" s="99"/>
      <c r="CKM5" s="99"/>
      <c r="CKN5" s="99"/>
      <c r="CKO5" s="99"/>
      <c r="CKP5" s="99"/>
      <c r="CKQ5" s="99"/>
      <c r="CKR5" s="99"/>
      <c r="CKS5" s="99"/>
      <c r="CKT5" s="99"/>
      <c r="CKU5" s="99"/>
      <c r="CKV5" s="99"/>
      <c r="CKW5" s="99"/>
      <c r="CKX5" s="99"/>
      <c r="CKY5" s="99"/>
      <c r="CKZ5" s="99"/>
      <c r="CLA5" s="99"/>
      <c r="CLB5" s="99"/>
      <c r="CLC5" s="99"/>
      <c r="CLD5" s="99"/>
      <c r="CLE5" s="99"/>
      <c r="CLF5" s="99"/>
      <c r="CLG5" s="99"/>
      <c r="CLH5" s="99"/>
      <c r="CLI5" s="99"/>
      <c r="CLJ5" s="99"/>
      <c r="CLK5" s="99"/>
      <c r="CLL5" s="99"/>
      <c r="CLM5" s="99"/>
      <c r="CLN5" s="99"/>
      <c r="CLO5" s="99"/>
      <c r="CLP5" s="99"/>
      <c r="CLQ5" s="99"/>
      <c r="CLR5" s="99"/>
      <c r="CLS5" s="99"/>
      <c r="CLT5" s="99"/>
      <c r="CLU5" s="99"/>
      <c r="CLV5" s="99"/>
      <c r="CLW5" s="99"/>
      <c r="CLX5" s="99"/>
      <c r="CLY5" s="99"/>
      <c r="CLZ5" s="99"/>
      <c r="CMA5" s="99"/>
      <c r="CMB5" s="99"/>
      <c r="CMC5" s="99"/>
      <c r="CMD5" s="99"/>
      <c r="CME5" s="99"/>
      <c r="CMF5" s="99"/>
      <c r="CMG5" s="99"/>
      <c r="CMH5" s="99"/>
      <c r="CMI5" s="99"/>
      <c r="CMJ5" s="99"/>
      <c r="CMK5" s="99"/>
      <c r="CML5" s="99"/>
      <c r="CMM5" s="99"/>
      <c r="CMN5" s="99"/>
      <c r="CMO5" s="99"/>
      <c r="CMP5" s="99"/>
      <c r="CMQ5" s="99"/>
      <c r="CMR5" s="99"/>
      <c r="CMS5" s="99"/>
      <c r="CMT5" s="99"/>
      <c r="CMU5" s="99"/>
      <c r="CMV5" s="99"/>
      <c r="CMW5" s="99"/>
      <c r="CMX5" s="99"/>
      <c r="CMY5" s="99"/>
      <c r="CMZ5" s="99"/>
      <c r="CNA5" s="99"/>
      <c r="CNB5" s="99"/>
      <c r="CNC5" s="99"/>
      <c r="CND5" s="99"/>
      <c r="CNE5" s="99"/>
      <c r="CNF5" s="99"/>
      <c r="CNG5" s="99"/>
      <c r="CNH5" s="99"/>
      <c r="CNI5" s="99"/>
      <c r="CNJ5" s="99"/>
      <c r="CNK5" s="99"/>
      <c r="CNL5" s="99"/>
      <c r="CNM5" s="99"/>
      <c r="CNN5" s="99"/>
      <c r="CNO5" s="99"/>
      <c r="CNP5" s="99"/>
      <c r="CNQ5" s="99"/>
      <c r="CNR5" s="99"/>
      <c r="CNS5" s="99"/>
      <c r="CNT5" s="99"/>
      <c r="CNU5" s="99"/>
      <c r="CNV5" s="99"/>
      <c r="CNW5" s="99"/>
      <c r="CNX5" s="99"/>
      <c r="CNY5" s="99"/>
      <c r="CNZ5" s="99"/>
      <c r="COA5" s="99"/>
      <c r="COB5" s="99"/>
      <c r="COC5" s="99"/>
      <c r="COD5" s="99"/>
      <c r="COE5" s="99"/>
      <c r="COF5" s="99"/>
      <c r="COG5" s="99"/>
      <c r="COH5" s="99"/>
      <c r="COI5" s="99"/>
      <c r="COJ5" s="99"/>
      <c r="COK5" s="99"/>
      <c r="COL5" s="99"/>
      <c r="COM5" s="99"/>
      <c r="CON5" s="99"/>
      <c r="COO5" s="99"/>
      <c r="COP5" s="99"/>
      <c r="COQ5" s="99"/>
      <c r="COR5" s="99"/>
      <c r="COS5" s="99"/>
      <c r="COT5" s="99"/>
      <c r="COU5" s="99"/>
      <c r="COV5" s="99"/>
      <c r="COW5" s="99"/>
      <c r="COX5" s="99"/>
      <c r="COY5" s="99"/>
      <c r="COZ5" s="99"/>
      <c r="CPA5" s="99"/>
      <c r="CPB5" s="99"/>
      <c r="CPC5" s="99"/>
      <c r="CPD5" s="99"/>
      <c r="CPE5" s="99"/>
      <c r="CPF5" s="99"/>
      <c r="CPG5" s="99"/>
      <c r="CPH5" s="99"/>
      <c r="CPI5" s="99"/>
      <c r="CPJ5" s="99"/>
      <c r="CPK5" s="99"/>
      <c r="CPL5" s="99"/>
      <c r="CPM5" s="99"/>
      <c r="CPN5" s="99"/>
      <c r="CPO5" s="99"/>
      <c r="CPP5" s="99"/>
      <c r="CPQ5" s="99"/>
      <c r="CPR5" s="99"/>
      <c r="CPS5" s="99"/>
      <c r="CPT5" s="99"/>
      <c r="CPU5" s="99"/>
      <c r="CPV5" s="99"/>
      <c r="CPW5" s="99"/>
      <c r="CPX5" s="99"/>
      <c r="CPY5" s="99"/>
      <c r="CPZ5" s="99"/>
      <c r="CQA5" s="99"/>
      <c r="CQB5" s="99"/>
      <c r="CQC5" s="99"/>
      <c r="CQD5" s="99"/>
      <c r="CQE5" s="99"/>
      <c r="CQF5" s="99"/>
      <c r="CQG5" s="99"/>
      <c r="CQH5" s="99"/>
      <c r="CQI5" s="99"/>
      <c r="CQJ5" s="99"/>
      <c r="CQK5" s="99"/>
      <c r="CQL5" s="99"/>
      <c r="CQM5" s="99"/>
      <c r="CQN5" s="99"/>
      <c r="CQO5" s="99"/>
      <c r="CQP5" s="99"/>
      <c r="CQQ5" s="99"/>
      <c r="CQR5" s="99"/>
      <c r="CQS5" s="99"/>
      <c r="CQT5" s="99"/>
      <c r="CQU5" s="99"/>
      <c r="CQV5" s="99"/>
      <c r="CQW5" s="99"/>
      <c r="CQX5" s="99"/>
      <c r="CQY5" s="99"/>
      <c r="CQZ5" s="99"/>
      <c r="CRA5" s="99"/>
      <c r="CRB5" s="99"/>
      <c r="CRC5" s="99"/>
      <c r="CRD5" s="99"/>
      <c r="CRE5" s="99"/>
      <c r="CRF5" s="99"/>
      <c r="CRG5" s="99"/>
      <c r="CRH5" s="99"/>
      <c r="CRI5" s="99"/>
      <c r="CRJ5" s="99"/>
      <c r="CRK5" s="99"/>
      <c r="CRL5" s="99"/>
      <c r="CRM5" s="99"/>
      <c r="CRN5" s="99"/>
      <c r="CRO5" s="99"/>
      <c r="CRP5" s="99"/>
      <c r="CRQ5" s="99"/>
      <c r="CRR5" s="99"/>
      <c r="CRS5" s="99"/>
      <c r="CRT5" s="99"/>
      <c r="CRU5" s="99"/>
      <c r="CRV5" s="99"/>
      <c r="CRW5" s="99"/>
      <c r="CRX5" s="99"/>
      <c r="CRY5" s="99"/>
      <c r="CRZ5" s="99"/>
      <c r="CSA5" s="99"/>
      <c r="CSB5" s="99"/>
      <c r="CSC5" s="99"/>
      <c r="CSD5" s="99"/>
      <c r="CSE5" s="99"/>
      <c r="CSF5" s="99"/>
      <c r="CSG5" s="99"/>
      <c r="CSH5" s="99"/>
      <c r="CSI5" s="99"/>
      <c r="CSJ5" s="99"/>
      <c r="CSK5" s="99"/>
      <c r="CSL5" s="99"/>
      <c r="CSM5" s="99"/>
      <c r="CSN5" s="99"/>
      <c r="CSO5" s="99"/>
      <c r="CSP5" s="99"/>
      <c r="CSQ5" s="99"/>
      <c r="CSR5" s="99"/>
      <c r="CSS5" s="99"/>
      <c r="CST5" s="99"/>
      <c r="CSU5" s="99"/>
      <c r="CSV5" s="99"/>
      <c r="CSW5" s="99"/>
      <c r="CSX5" s="99"/>
      <c r="CSY5" s="99"/>
      <c r="CSZ5" s="99"/>
      <c r="CTA5" s="99"/>
      <c r="CTB5" s="99"/>
      <c r="CTC5" s="99"/>
      <c r="CTD5" s="99"/>
      <c r="CTE5" s="99"/>
      <c r="CTF5" s="99"/>
      <c r="CTG5" s="99"/>
      <c r="CTH5" s="99"/>
      <c r="CTI5" s="99"/>
      <c r="CTJ5" s="99"/>
      <c r="CTK5" s="99"/>
      <c r="CTL5" s="99"/>
      <c r="CTM5" s="99"/>
      <c r="CTN5" s="99"/>
      <c r="CTO5" s="99"/>
      <c r="CTP5" s="99"/>
      <c r="CTQ5" s="99"/>
      <c r="CTR5" s="99"/>
      <c r="CTS5" s="99"/>
      <c r="CTT5" s="99"/>
      <c r="CTU5" s="99"/>
      <c r="CTV5" s="99"/>
      <c r="CTW5" s="99"/>
      <c r="CTX5" s="99"/>
      <c r="CTY5" s="99"/>
      <c r="CTZ5" s="99"/>
      <c r="CUA5" s="99"/>
      <c r="CUB5" s="99"/>
      <c r="CUC5" s="99"/>
      <c r="CUD5" s="99"/>
      <c r="CUE5" s="99"/>
      <c r="CUF5" s="99"/>
      <c r="CUG5" s="99"/>
      <c r="CUH5" s="99"/>
      <c r="CUI5" s="99"/>
      <c r="CUJ5" s="99"/>
      <c r="CUK5" s="99"/>
      <c r="CUL5" s="99"/>
      <c r="CUM5" s="99"/>
      <c r="CUN5" s="99"/>
      <c r="CUO5" s="99"/>
      <c r="CUP5" s="99"/>
      <c r="CUQ5" s="99"/>
      <c r="CUR5" s="99"/>
      <c r="CUS5" s="99"/>
      <c r="CUT5" s="99"/>
      <c r="CUU5" s="99"/>
      <c r="CUV5" s="99"/>
      <c r="CUW5" s="99"/>
      <c r="CUX5" s="99"/>
      <c r="CUY5" s="99"/>
      <c r="CUZ5" s="99"/>
      <c r="CVA5" s="99"/>
      <c r="CVB5" s="99"/>
      <c r="CVC5" s="99"/>
      <c r="CVD5" s="99"/>
      <c r="CVE5" s="99"/>
      <c r="CVF5" s="99"/>
      <c r="CVG5" s="99"/>
      <c r="CVH5" s="99"/>
      <c r="CVI5" s="99"/>
      <c r="CVJ5" s="99"/>
      <c r="CVK5" s="99"/>
      <c r="CVL5" s="99"/>
      <c r="CVM5" s="99"/>
      <c r="CVN5" s="99"/>
      <c r="CVO5" s="99"/>
      <c r="CVP5" s="99"/>
      <c r="CVQ5" s="99"/>
      <c r="CVR5" s="99"/>
      <c r="CVS5" s="99"/>
      <c r="CVT5" s="99"/>
      <c r="CVU5" s="99"/>
      <c r="CVV5" s="99"/>
      <c r="CVW5" s="99"/>
      <c r="CVX5" s="99"/>
      <c r="CVY5" s="99"/>
      <c r="CVZ5" s="99"/>
      <c r="CWA5" s="99"/>
      <c r="CWB5" s="99"/>
      <c r="CWC5" s="99"/>
      <c r="CWD5" s="99"/>
      <c r="CWE5" s="99"/>
      <c r="CWF5" s="99"/>
      <c r="CWG5" s="99"/>
      <c r="CWH5" s="99"/>
      <c r="CWI5" s="99"/>
      <c r="CWJ5" s="99"/>
      <c r="CWK5" s="99"/>
      <c r="CWL5" s="99"/>
      <c r="CWM5" s="99"/>
      <c r="CWN5" s="99"/>
      <c r="CWO5" s="99"/>
      <c r="CWP5" s="99"/>
      <c r="CWQ5" s="99"/>
      <c r="CWR5" s="99"/>
      <c r="CWS5" s="99"/>
      <c r="CWT5" s="99"/>
      <c r="CWU5" s="99"/>
      <c r="CWV5" s="99"/>
      <c r="CWW5" s="99"/>
      <c r="CWX5" s="99"/>
      <c r="CWY5" s="99"/>
      <c r="CWZ5" s="99"/>
      <c r="CXA5" s="99"/>
      <c r="CXB5" s="99"/>
      <c r="CXC5" s="99"/>
      <c r="CXD5" s="99"/>
      <c r="CXE5" s="99"/>
      <c r="CXF5" s="99"/>
      <c r="CXG5" s="99"/>
      <c r="CXH5" s="99"/>
      <c r="CXI5" s="99"/>
      <c r="CXJ5" s="99"/>
      <c r="CXK5" s="99"/>
      <c r="CXL5" s="99"/>
      <c r="CXM5" s="99"/>
      <c r="CXN5" s="99"/>
      <c r="CXO5" s="99"/>
      <c r="CXP5" s="99"/>
      <c r="CXQ5" s="99"/>
      <c r="CXR5" s="99"/>
      <c r="CXS5" s="99"/>
      <c r="CXT5" s="99"/>
      <c r="CXU5" s="99"/>
      <c r="CXV5" s="99"/>
      <c r="CXW5" s="99"/>
      <c r="CXX5" s="99"/>
      <c r="CXY5" s="99"/>
      <c r="CXZ5" s="99"/>
      <c r="CYA5" s="99"/>
      <c r="CYB5" s="99"/>
      <c r="CYC5" s="99"/>
      <c r="CYD5" s="99"/>
      <c r="CYE5" s="99"/>
      <c r="CYF5" s="99"/>
      <c r="CYG5" s="99"/>
      <c r="CYH5" s="99"/>
      <c r="CYI5" s="99"/>
      <c r="CYJ5" s="99"/>
      <c r="CYK5" s="99"/>
      <c r="CYL5" s="99"/>
      <c r="CYM5" s="99"/>
      <c r="CYN5" s="99"/>
      <c r="CYO5" s="99"/>
      <c r="CYP5" s="99"/>
      <c r="CYQ5" s="99"/>
      <c r="CYR5" s="99"/>
      <c r="CYS5" s="99"/>
      <c r="CYT5" s="99"/>
      <c r="CYU5" s="99"/>
      <c r="CYV5" s="99"/>
      <c r="CYW5" s="99"/>
      <c r="CYX5" s="99"/>
      <c r="CYY5" s="99"/>
      <c r="CYZ5" s="99"/>
      <c r="CZA5" s="99"/>
      <c r="CZB5" s="99"/>
      <c r="CZC5" s="99"/>
      <c r="CZD5" s="99"/>
      <c r="CZE5" s="99"/>
      <c r="CZF5" s="99"/>
      <c r="CZG5" s="99"/>
      <c r="CZH5" s="99"/>
      <c r="CZI5" s="99"/>
      <c r="CZJ5" s="99"/>
      <c r="CZK5" s="99"/>
      <c r="CZL5" s="99"/>
      <c r="CZM5" s="99"/>
      <c r="CZN5" s="99"/>
      <c r="CZO5" s="99"/>
      <c r="CZP5" s="99"/>
      <c r="CZQ5" s="99"/>
      <c r="CZR5" s="99"/>
      <c r="CZS5" s="99"/>
      <c r="CZT5" s="99"/>
      <c r="CZU5" s="99"/>
      <c r="CZV5" s="99"/>
      <c r="CZW5" s="99"/>
      <c r="CZX5" s="99"/>
      <c r="CZY5" s="99"/>
      <c r="CZZ5" s="99"/>
      <c r="DAA5" s="99"/>
      <c r="DAB5" s="99"/>
      <c r="DAC5" s="99"/>
      <c r="DAD5" s="99"/>
      <c r="DAE5" s="99"/>
      <c r="DAF5" s="99"/>
      <c r="DAG5" s="99"/>
      <c r="DAH5" s="99"/>
      <c r="DAI5" s="99"/>
      <c r="DAJ5" s="99"/>
      <c r="DAK5" s="99"/>
      <c r="DAL5" s="99"/>
      <c r="DAM5" s="99"/>
      <c r="DAN5" s="99"/>
      <c r="DAO5" s="99"/>
      <c r="DAP5" s="99"/>
      <c r="DAQ5" s="99"/>
      <c r="DAR5" s="99"/>
      <c r="DAS5" s="99"/>
      <c r="DAT5" s="99"/>
      <c r="DAU5" s="99"/>
      <c r="DAV5" s="99"/>
      <c r="DAW5" s="99"/>
      <c r="DAX5" s="99"/>
      <c r="DAY5" s="99"/>
      <c r="DAZ5" s="99"/>
      <c r="DBA5" s="99"/>
      <c r="DBB5" s="99"/>
      <c r="DBC5" s="99"/>
      <c r="DBD5" s="99"/>
      <c r="DBE5" s="99"/>
      <c r="DBF5" s="99"/>
      <c r="DBG5" s="99"/>
      <c r="DBH5" s="99"/>
      <c r="DBI5" s="99"/>
      <c r="DBJ5" s="99"/>
      <c r="DBK5" s="99"/>
      <c r="DBL5" s="99"/>
      <c r="DBM5" s="99"/>
      <c r="DBN5" s="99"/>
      <c r="DBO5" s="99"/>
      <c r="DBP5" s="99"/>
      <c r="DBQ5" s="99"/>
      <c r="DBR5" s="99"/>
      <c r="DBS5" s="99"/>
      <c r="DBT5" s="99"/>
      <c r="DBU5" s="99"/>
      <c r="DBV5" s="99"/>
      <c r="DBW5" s="99"/>
      <c r="DBX5" s="99"/>
      <c r="DBY5" s="99"/>
      <c r="DBZ5" s="99"/>
      <c r="DCA5" s="99"/>
      <c r="DCB5" s="99"/>
      <c r="DCC5" s="99"/>
      <c r="DCD5" s="99"/>
      <c r="DCE5" s="99"/>
      <c r="DCF5" s="99"/>
      <c r="DCG5" s="99"/>
      <c r="DCH5" s="99"/>
      <c r="DCI5" s="99"/>
      <c r="DCJ5" s="99"/>
      <c r="DCK5" s="99"/>
      <c r="DCL5" s="99"/>
      <c r="DCM5" s="99"/>
      <c r="DCN5" s="99"/>
      <c r="DCO5" s="99"/>
      <c r="DCP5" s="99"/>
      <c r="DCQ5" s="99"/>
      <c r="DCR5" s="99"/>
      <c r="DCS5" s="99"/>
      <c r="DCT5" s="99"/>
      <c r="DCU5" s="99"/>
      <c r="DCV5" s="99"/>
      <c r="DCW5" s="99"/>
      <c r="DCX5" s="99"/>
      <c r="DCY5" s="99"/>
      <c r="DCZ5" s="99"/>
      <c r="DDA5" s="99"/>
      <c r="DDB5" s="99"/>
      <c r="DDC5" s="99"/>
      <c r="DDD5" s="99"/>
      <c r="DDE5" s="99"/>
      <c r="DDF5" s="99"/>
      <c r="DDG5" s="99"/>
      <c r="DDH5" s="99"/>
      <c r="DDI5" s="99"/>
      <c r="DDJ5" s="99"/>
      <c r="DDK5" s="99"/>
      <c r="DDL5" s="99"/>
      <c r="DDM5" s="99"/>
      <c r="DDN5" s="99"/>
      <c r="DDO5" s="99"/>
      <c r="DDP5" s="99"/>
      <c r="DDQ5" s="99"/>
      <c r="DDR5" s="99"/>
      <c r="DDS5" s="99"/>
      <c r="DDT5" s="99"/>
      <c r="DDU5" s="99"/>
      <c r="DDV5" s="99"/>
      <c r="DDW5" s="99"/>
      <c r="DDX5" s="99"/>
      <c r="DDY5" s="99"/>
      <c r="DDZ5" s="99"/>
      <c r="DEA5" s="99"/>
      <c r="DEB5" s="99"/>
      <c r="DEC5" s="99"/>
      <c r="DED5" s="99"/>
      <c r="DEE5" s="99"/>
      <c r="DEF5" s="99"/>
      <c r="DEG5" s="99"/>
      <c r="DEH5" s="99"/>
      <c r="DEI5" s="99"/>
      <c r="DEJ5" s="99"/>
      <c r="DEK5" s="99"/>
      <c r="DEL5" s="99"/>
      <c r="DEM5" s="99"/>
      <c r="DEN5" s="99"/>
      <c r="DEO5" s="99"/>
      <c r="DEP5" s="99"/>
      <c r="DEQ5" s="99"/>
      <c r="DER5" s="99"/>
      <c r="DES5" s="99"/>
      <c r="DET5" s="99"/>
      <c r="DEU5" s="99"/>
      <c r="DEV5" s="99"/>
      <c r="DEW5" s="99"/>
      <c r="DEX5" s="99"/>
      <c r="DEY5" s="99"/>
      <c r="DEZ5" s="99"/>
      <c r="DFA5" s="99"/>
      <c r="DFB5" s="99"/>
      <c r="DFC5" s="99"/>
      <c r="DFD5" s="99"/>
      <c r="DFE5" s="99"/>
      <c r="DFF5" s="99"/>
      <c r="DFG5" s="99"/>
      <c r="DFH5" s="99"/>
      <c r="DFI5" s="99"/>
      <c r="DFJ5" s="99"/>
      <c r="DFK5" s="99"/>
      <c r="DFL5" s="99"/>
      <c r="DFM5" s="99"/>
      <c r="DFN5" s="99"/>
      <c r="DFO5" s="99"/>
      <c r="DFP5" s="99"/>
      <c r="DFQ5" s="99"/>
      <c r="DFR5" s="99"/>
      <c r="DFS5" s="99"/>
      <c r="DFT5" s="99"/>
      <c r="DFU5" s="99"/>
      <c r="DFV5" s="99"/>
      <c r="DFW5" s="99"/>
      <c r="DFX5" s="99"/>
      <c r="DFY5" s="99"/>
      <c r="DFZ5" s="99"/>
      <c r="DGA5" s="99"/>
      <c r="DGB5" s="99"/>
      <c r="DGC5" s="99"/>
      <c r="DGD5" s="99"/>
      <c r="DGE5" s="99"/>
      <c r="DGF5" s="99"/>
      <c r="DGG5" s="99"/>
      <c r="DGH5" s="99"/>
      <c r="DGI5" s="99"/>
      <c r="DGJ5" s="99"/>
      <c r="DGK5" s="99"/>
      <c r="DGL5" s="99"/>
      <c r="DGM5" s="99"/>
      <c r="DGN5" s="99"/>
      <c r="DGO5" s="99"/>
      <c r="DGP5" s="99"/>
      <c r="DGQ5" s="99"/>
      <c r="DGR5" s="99"/>
      <c r="DGS5" s="99"/>
      <c r="DGT5" s="99"/>
      <c r="DGU5" s="99"/>
      <c r="DGV5" s="99"/>
      <c r="DGW5" s="99"/>
      <c r="DGX5" s="99"/>
      <c r="DGY5" s="99"/>
      <c r="DGZ5" s="99"/>
      <c r="DHA5" s="99"/>
      <c r="DHB5" s="99"/>
      <c r="DHC5" s="99"/>
      <c r="DHD5" s="99"/>
      <c r="DHE5" s="99"/>
      <c r="DHF5" s="99"/>
      <c r="DHG5" s="99"/>
      <c r="DHH5" s="99"/>
      <c r="DHI5" s="99"/>
      <c r="DHJ5" s="99"/>
      <c r="DHK5" s="99"/>
      <c r="DHL5" s="99"/>
      <c r="DHM5" s="99"/>
      <c r="DHN5" s="99"/>
      <c r="DHO5" s="99"/>
      <c r="DHP5" s="99"/>
      <c r="DHQ5" s="99"/>
      <c r="DHR5" s="99"/>
      <c r="DHS5" s="99"/>
      <c r="DHT5" s="99"/>
      <c r="DHU5" s="99"/>
      <c r="DHV5" s="99"/>
      <c r="DHW5" s="99"/>
      <c r="DHX5" s="99"/>
      <c r="DHY5" s="99"/>
      <c r="DHZ5" s="99"/>
      <c r="DIA5" s="99"/>
      <c r="DIB5" s="99"/>
      <c r="DIC5" s="99"/>
      <c r="DID5" s="99"/>
      <c r="DIE5" s="99"/>
      <c r="DIF5" s="99"/>
      <c r="DIG5" s="99"/>
      <c r="DIH5" s="99"/>
      <c r="DII5" s="99"/>
      <c r="DIJ5" s="99"/>
      <c r="DIK5" s="99"/>
      <c r="DIL5" s="99"/>
      <c r="DIM5" s="99"/>
      <c r="DIN5" s="99"/>
      <c r="DIO5" s="99"/>
      <c r="DIP5" s="99"/>
      <c r="DIQ5" s="99"/>
      <c r="DIR5" s="99"/>
      <c r="DIS5" s="99"/>
      <c r="DIT5" s="99"/>
      <c r="DIU5" s="99"/>
      <c r="DIV5" s="99"/>
      <c r="DIW5" s="99"/>
      <c r="DIX5" s="99"/>
      <c r="DIY5" s="99"/>
      <c r="DIZ5" s="99"/>
      <c r="DJA5" s="99"/>
      <c r="DJB5" s="99"/>
      <c r="DJC5" s="99"/>
      <c r="DJD5" s="99"/>
      <c r="DJE5" s="99"/>
      <c r="DJF5" s="99"/>
      <c r="DJG5" s="99"/>
      <c r="DJH5" s="99"/>
      <c r="DJI5" s="99"/>
      <c r="DJJ5" s="99"/>
      <c r="DJK5" s="99"/>
      <c r="DJL5" s="99"/>
      <c r="DJM5" s="99"/>
      <c r="DJN5" s="99"/>
      <c r="DJO5" s="99"/>
      <c r="DJP5" s="99"/>
      <c r="DJQ5" s="99"/>
      <c r="DJR5" s="99"/>
      <c r="DJS5" s="99"/>
      <c r="DJT5" s="99"/>
      <c r="DJU5" s="99"/>
      <c r="DJV5" s="99"/>
      <c r="DJW5" s="99"/>
      <c r="DJX5" s="99"/>
      <c r="DJY5" s="99"/>
      <c r="DJZ5" s="99"/>
      <c r="DKA5" s="99"/>
      <c r="DKB5" s="99"/>
      <c r="DKC5" s="99"/>
      <c r="DKD5" s="99"/>
      <c r="DKE5" s="99"/>
      <c r="DKF5" s="99"/>
      <c r="DKG5" s="99"/>
      <c r="DKH5" s="99"/>
      <c r="DKI5" s="99"/>
      <c r="DKJ5" s="99"/>
      <c r="DKK5" s="99"/>
      <c r="DKL5" s="99"/>
      <c r="DKM5" s="99"/>
      <c r="DKN5" s="99"/>
      <c r="DKO5" s="99"/>
      <c r="DKP5" s="99"/>
      <c r="DKQ5" s="99"/>
      <c r="DKR5" s="99"/>
      <c r="DKS5" s="99"/>
      <c r="DKT5" s="99"/>
      <c r="DKU5" s="99"/>
      <c r="DKV5" s="99"/>
      <c r="DKW5" s="99"/>
      <c r="DKX5" s="99"/>
      <c r="DKY5" s="99"/>
      <c r="DKZ5" s="99"/>
      <c r="DLA5" s="99"/>
      <c r="DLB5" s="99"/>
      <c r="DLC5" s="99"/>
      <c r="DLD5" s="99"/>
      <c r="DLE5" s="99"/>
      <c r="DLF5" s="99"/>
      <c r="DLG5" s="99"/>
      <c r="DLH5" s="99"/>
      <c r="DLI5" s="99"/>
      <c r="DLJ5" s="99"/>
      <c r="DLK5" s="99"/>
      <c r="DLL5" s="99"/>
      <c r="DLM5" s="99"/>
      <c r="DLN5" s="99"/>
      <c r="DLO5" s="99"/>
      <c r="DLP5" s="99"/>
      <c r="DLQ5" s="99"/>
      <c r="DLR5" s="99"/>
      <c r="DLS5" s="99"/>
      <c r="DLT5" s="99"/>
      <c r="DLU5" s="99"/>
      <c r="DLV5" s="99"/>
      <c r="DLW5" s="99"/>
      <c r="DLX5" s="99"/>
      <c r="DLY5" s="99"/>
      <c r="DLZ5" s="99"/>
      <c r="DMA5" s="99"/>
      <c r="DMB5" s="99"/>
      <c r="DMC5" s="99"/>
      <c r="DMD5" s="99"/>
      <c r="DME5" s="99"/>
      <c r="DMF5" s="99"/>
      <c r="DMG5" s="99"/>
      <c r="DMH5" s="99"/>
      <c r="DMI5" s="99"/>
      <c r="DMJ5" s="99"/>
      <c r="DMK5" s="99"/>
      <c r="DML5" s="99"/>
      <c r="DMM5" s="99"/>
      <c r="DMN5" s="99"/>
      <c r="DMO5" s="99"/>
      <c r="DMP5" s="99"/>
      <c r="DMQ5" s="99"/>
      <c r="DMR5" s="99"/>
      <c r="DMS5" s="99"/>
      <c r="DMT5" s="99"/>
      <c r="DMU5" s="99"/>
      <c r="DMV5" s="99"/>
      <c r="DMW5" s="99"/>
      <c r="DMX5" s="99"/>
      <c r="DMY5" s="99"/>
      <c r="DMZ5" s="99"/>
      <c r="DNA5" s="99"/>
      <c r="DNB5" s="99"/>
      <c r="DNC5" s="99"/>
      <c r="DND5" s="99"/>
      <c r="DNE5" s="99"/>
      <c r="DNF5" s="99"/>
      <c r="DNG5" s="99"/>
      <c r="DNH5" s="99"/>
      <c r="DNI5" s="99"/>
      <c r="DNJ5" s="99"/>
      <c r="DNK5" s="99"/>
      <c r="DNL5" s="99"/>
      <c r="DNM5" s="99"/>
      <c r="DNN5" s="99"/>
      <c r="DNO5" s="99"/>
      <c r="DNP5" s="99"/>
      <c r="DNQ5" s="99"/>
      <c r="DNR5" s="99"/>
      <c r="DNS5" s="99"/>
      <c r="DNT5" s="99"/>
      <c r="DNU5" s="99"/>
      <c r="DNV5" s="99"/>
      <c r="DNW5" s="99"/>
      <c r="DNX5" s="99"/>
      <c r="DNY5" s="99"/>
      <c r="DNZ5" s="99"/>
      <c r="DOA5" s="99"/>
      <c r="DOB5" s="99"/>
      <c r="DOC5" s="99"/>
      <c r="DOD5" s="99"/>
      <c r="DOE5" s="99"/>
      <c r="DOF5" s="99"/>
      <c r="DOG5" s="99"/>
      <c r="DOH5" s="99"/>
      <c r="DOI5" s="99"/>
      <c r="DOJ5" s="99"/>
      <c r="DOK5" s="99"/>
      <c r="DOL5" s="99"/>
      <c r="DOM5" s="99"/>
      <c r="DON5" s="99"/>
      <c r="DOO5" s="99"/>
      <c r="DOP5" s="99"/>
      <c r="DOQ5" s="99"/>
      <c r="DOR5" s="99"/>
      <c r="DOS5" s="99"/>
      <c r="DOT5" s="99"/>
      <c r="DOU5" s="99"/>
      <c r="DOV5" s="99"/>
      <c r="DOW5" s="99"/>
      <c r="DOX5" s="99"/>
      <c r="DOY5" s="99"/>
      <c r="DOZ5" s="99"/>
      <c r="DPA5" s="99"/>
      <c r="DPB5" s="99"/>
      <c r="DPC5" s="99"/>
      <c r="DPD5" s="99"/>
      <c r="DPE5" s="99"/>
      <c r="DPF5" s="99"/>
      <c r="DPG5" s="99"/>
      <c r="DPH5" s="99"/>
      <c r="DPI5" s="99"/>
      <c r="DPJ5" s="99"/>
      <c r="DPK5" s="99"/>
      <c r="DPL5" s="99"/>
      <c r="DPM5" s="99"/>
      <c r="DPN5" s="99"/>
      <c r="DPO5" s="99"/>
      <c r="DPP5" s="99"/>
      <c r="DPQ5" s="99"/>
      <c r="DPR5" s="99"/>
      <c r="DPS5" s="99"/>
      <c r="DPT5" s="99"/>
      <c r="DPU5" s="99"/>
      <c r="DPV5" s="99"/>
      <c r="DPW5" s="99"/>
      <c r="DPX5" s="99"/>
      <c r="DPY5" s="99"/>
      <c r="DPZ5" s="99"/>
      <c r="DQA5" s="99"/>
      <c r="DQB5" s="99"/>
      <c r="DQC5" s="99"/>
      <c r="DQD5" s="99"/>
      <c r="DQE5" s="99"/>
      <c r="DQF5" s="99"/>
      <c r="DQG5" s="99"/>
      <c r="DQH5" s="99"/>
      <c r="DQI5" s="99"/>
      <c r="DQJ5" s="99"/>
      <c r="DQK5" s="99"/>
      <c r="DQL5" s="99"/>
      <c r="DQM5" s="99"/>
      <c r="DQN5" s="99"/>
      <c r="DQO5" s="99"/>
      <c r="DQP5" s="99"/>
      <c r="DQQ5" s="99"/>
      <c r="DQR5" s="99"/>
      <c r="DQS5" s="99"/>
      <c r="DQT5" s="99"/>
      <c r="DQU5" s="99"/>
      <c r="DQV5" s="99"/>
      <c r="DQW5" s="99"/>
      <c r="DQX5" s="99"/>
      <c r="DQY5" s="99"/>
      <c r="DQZ5" s="99"/>
      <c r="DRA5" s="99"/>
      <c r="DRB5" s="99"/>
      <c r="DRC5" s="99"/>
      <c r="DRD5" s="99"/>
      <c r="DRE5" s="99"/>
      <c r="DRF5" s="99"/>
      <c r="DRG5" s="99"/>
      <c r="DRH5" s="99"/>
      <c r="DRI5" s="99"/>
      <c r="DRJ5" s="99"/>
      <c r="DRK5" s="99"/>
      <c r="DRL5" s="99"/>
      <c r="DRM5" s="99"/>
      <c r="DRN5" s="99"/>
      <c r="DRO5" s="99"/>
      <c r="DRP5" s="99"/>
      <c r="DRQ5" s="99"/>
      <c r="DRR5" s="99"/>
      <c r="DRS5" s="99"/>
      <c r="DRT5" s="99"/>
      <c r="DRU5" s="99"/>
      <c r="DRV5" s="99"/>
      <c r="DRW5" s="99"/>
      <c r="DRX5" s="99"/>
      <c r="DRY5" s="99"/>
      <c r="DRZ5" s="99"/>
      <c r="DSA5" s="99"/>
      <c r="DSB5" s="99"/>
      <c r="DSC5" s="99"/>
      <c r="DSD5" s="99"/>
      <c r="DSE5" s="99"/>
      <c r="DSF5" s="99"/>
      <c r="DSG5" s="99"/>
      <c r="DSH5" s="99"/>
      <c r="DSI5" s="99"/>
      <c r="DSJ5" s="99"/>
      <c r="DSK5" s="99"/>
      <c r="DSL5" s="99"/>
      <c r="DSM5" s="99"/>
      <c r="DSN5" s="99"/>
      <c r="DSO5" s="99"/>
      <c r="DSP5" s="99"/>
      <c r="DSQ5" s="99"/>
      <c r="DSR5" s="99"/>
      <c r="DSS5" s="99"/>
      <c r="DST5" s="99"/>
      <c r="DSU5" s="99"/>
      <c r="DSV5" s="99"/>
      <c r="DSW5" s="99"/>
      <c r="DSX5" s="99"/>
      <c r="DSY5" s="99"/>
      <c r="DSZ5" s="99"/>
      <c r="DTA5" s="99"/>
      <c r="DTB5" s="99"/>
      <c r="DTC5" s="99"/>
      <c r="DTD5" s="99"/>
      <c r="DTE5" s="99"/>
      <c r="DTF5" s="99"/>
      <c r="DTG5" s="99"/>
      <c r="DTH5" s="99"/>
      <c r="DTI5" s="99"/>
      <c r="DTJ5" s="99"/>
      <c r="DTK5" s="99"/>
      <c r="DTL5" s="99"/>
      <c r="DTM5" s="99"/>
      <c r="DTN5" s="99"/>
      <c r="DTO5" s="99"/>
      <c r="DTP5" s="99"/>
      <c r="DTQ5" s="99"/>
      <c r="DTR5" s="99"/>
      <c r="DTS5" s="99"/>
      <c r="DTT5" s="99"/>
      <c r="DTU5" s="99"/>
      <c r="DTV5" s="99"/>
      <c r="DTW5" s="99"/>
      <c r="DTX5" s="99"/>
      <c r="DTY5" s="99"/>
      <c r="DTZ5" s="99"/>
      <c r="DUA5" s="99"/>
      <c r="DUB5" s="99"/>
      <c r="DUC5" s="99"/>
      <c r="DUD5" s="99"/>
      <c r="DUE5" s="99"/>
      <c r="DUF5" s="99"/>
      <c r="DUG5" s="99"/>
      <c r="DUH5" s="99"/>
      <c r="DUI5" s="99"/>
      <c r="DUJ5" s="99"/>
      <c r="DUK5" s="99"/>
      <c r="DUL5" s="99"/>
      <c r="DUM5" s="99"/>
      <c r="DUN5" s="99"/>
      <c r="DUO5" s="99"/>
      <c r="DUP5" s="99"/>
      <c r="DUQ5" s="99"/>
      <c r="DUR5" s="99"/>
      <c r="DUS5" s="99"/>
      <c r="DUT5" s="99"/>
      <c r="DUU5" s="99"/>
      <c r="DUV5" s="99"/>
      <c r="DUW5" s="99"/>
      <c r="DUX5" s="99"/>
      <c r="DUY5" s="99"/>
      <c r="DUZ5" s="99"/>
      <c r="DVA5" s="99"/>
      <c r="DVB5" s="99"/>
      <c r="DVC5" s="99"/>
      <c r="DVD5" s="99"/>
      <c r="DVE5" s="99"/>
      <c r="DVF5" s="99"/>
      <c r="DVG5" s="99"/>
      <c r="DVH5" s="99"/>
      <c r="DVI5" s="99"/>
      <c r="DVJ5" s="99"/>
      <c r="DVK5" s="99"/>
      <c r="DVL5" s="99"/>
      <c r="DVM5" s="99"/>
      <c r="DVN5" s="99"/>
      <c r="DVO5" s="99"/>
      <c r="DVP5" s="99"/>
      <c r="DVQ5" s="99"/>
      <c r="DVR5" s="99"/>
      <c r="DVS5" s="99"/>
      <c r="DVT5" s="99"/>
      <c r="DVU5" s="99"/>
      <c r="DVV5" s="99"/>
      <c r="DVW5" s="99"/>
      <c r="DVX5" s="99"/>
      <c r="DVY5" s="99"/>
      <c r="DVZ5" s="99"/>
      <c r="DWA5" s="99"/>
      <c r="DWB5" s="99"/>
      <c r="DWC5" s="99"/>
      <c r="DWD5" s="99"/>
      <c r="DWE5" s="99"/>
      <c r="DWF5" s="99"/>
      <c r="DWG5" s="99"/>
      <c r="DWH5" s="99"/>
      <c r="DWI5" s="99"/>
      <c r="DWJ5" s="99"/>
      <c r="DWK5" s="99"/>
      <c r="DWL5" s="99"/>
      <c r="DWM5" s="99"/>
      <c r="DWN5" s="99"/>
      <c r="DWO5" s="99"/>
      <c r="DWP5" s="99"/>
      <c r="DWQ5" s="99"/>
      <c r="DWR5" s="99"/>
      <c r="DWS5" s="99"/>
      <c r="DWT5" s="99"/>
      <c r="DWU5" s="99"/>
      <c r="DWV5" s="99"/>
      <c r="DWW5" s="99"/>
      <c r="DWX5" s="99"/>
      <c r="DWY5" s="99"/>
      <c r="DWZ5" s="99"/>
      <c r="DXA5" s="99"/>
      <c r="DXB5" s="99"/>
      <c r="DXC5" s="99"/>
      <c r="DXD5" s="99"/>
      <c r="DXE5" s="99"/>
      <c r="DXF5" s="99"/>
      <c r="DXG5" s="99"/>
      <c r="DXH5" s="99"/>
      <c r="DXI5" s="99"/>
      <c r="DXJ5" s="99"/>
      <c r="DXK5" s="99"/>
      <c r="DXL5" s="99"/>
      <c r="DXM5" s="99"/>
      <c r="DXN5" s="99"/>
      <c r="DXO5" s="99"/>
      <c r="DXP5" s="99"/>
      <c r="DXQ5" s="99"/>
      <c r="DXR5" s="99"/>
      <c r="DXS5" s="99"/>
      <c r="DXT5" s="99"/>
      <c r="DXU5" s="99"/>
      <c r="DXV5" s="99"/>
      <c r="DXW5" s="99"/>
      <c r="DXX5" s="99"/>
      <c r="DXY5" s="99"/>
      <c r="DXZ5" s="99"/>
      <c r="DYA5" s="99"/>
      <c r="DYB5" s="99"/>
      <c r="DYC5" s="99"/>
      <c r="DYD5" s="99"/>
      <c r="DYE5" s="99"/>
      <c r="DYF5" s="99"/>
      <c r="DYG5" s="99"/>
      <c r="DYH5" s="99"/>
      <c r="DYI5" s="99"/>
      <c r="DYJ5" s="99"/>
      <c r="DYK5" s="99"/>
      <c r="DYL5" s="99"/>
      <c r="DYM5" s="99"/>
      <c r="DYN5" s="99"/>
      <c r="DYO5" s="99"/>
      <c r="DYP5" s="99"/>
      <c r="DYQ5" s="99"/>
      <c r="DYR5" s="99"/>
      <c r="DYS5" s="99"/>
      <c r="DYT5" s="99"/>
      <c r="DYU5" s="99"/>
      <c r="DYV5" s="99"/>
      <c r="DYW5" s="99"/>
      <c r="DYX5" s="99"/>
      <c r="DYY5" s="99"/>
      <c r="DYZ5" s="99"/>
      <c r="DZA5" s="99"/>
      <c r="DZB5" s="99"/>
      <c r="DZC5" s="99"/>
      <c r="DZD5" s="99"/>
      <c r="DZE5" s="99"/>
      <c r="DZF5" s="99"/>
      <c r="DZG5" s="99"/>
      <c r="DZH5" s="99"/>
      <c r="DZI5" s="99"/>
      <c r="DZJ5" s="99"/>
      <c r="DZK5" s="99"/>
      <c r="DZL5" s="99"/>
      <c r="DZM5" s="99"/>
      <c r="DZN5" s="99"/>
      <c r="DZO5" s="99"/>
      <c r="DZP5" s="99"/>
      <c r="DZQ5" s="99"/>
      <c r="DZR5" s="99"/>
      <c r="DZS5" s="99"/>
      <c r="DZT5" s="99"/>
      <c r="DZU5" s="99"/>
      <c r="DZV5" s="99"/>
      <c r="DZW5" s="99"/>
      <c r="DZX5" s="99"/>
      <c r="DZY5" s="99"/>
      <c r="DZZ5" s="99"/>
      <c r="EAA5" s="99"/>
      <c r="EAB5" s="99"/>
      <c r="EAC5" s="99"/>
      <c r="EAD5" s="99"/>
      <c r="EAE5" s="99"/>
      <c r="EAF5" s="99"/>
      <c r="EAG5" s="99"/>
      <c r="EAH5" s="99"/>
      <c r="EAI5" s="99"/>
      <c r="EAJ5" s="99"/>
      <c r="EAK5" s="99"/>
      <c r="EAL5" s="99"/>
      <c r="EAM5" s="99"/>
      <c r="EAN5" s="99"/>
      <c r="EAO5" s="99"/>
      <c r="EAP5" s="99"/>
      <c r="EAQ5" s="99"/>
      <c r="EAR5" s="99"/>
      <c r="EAS5" s="99"/>
      <c r="EAT5" s="99"/>
      <c r="EAU5" s="99"/>
      <c r="EAV5" s="99"/>
      <c r="EAW5" s="99"/>
      <c r="EAX5" s="99"/>
      <c r="EAY5" s="99"/>
      <c r="EAZ5" s="99"/>
      <c r="EBA5" s="99"/>
      <c r="EBB5" s="99"/>
      <c r="EBC5" s="99"/>
      <c r="EBD5" s="99"/>
      <c r="EBE5" s="99"/>
      <c r="EBF5" s="99"/>
      <c r="EBG5" s="99"/>
      <c r="EBH5" s="99"/>
      <c r="EBI5" s="99"/>
      <c r="EBJ5" s="99"/>
      <c r="EBK5" s="99"/>
      <c r="EBL5" s="99"/>
      <c r="EBM5" s="99"/>
      <c r="EBN5" s="99"/>
      <c r="EBO5" s="99"/>
      <c r="EBP5" s="99"/>
      <c r="EBQ5" s="99"/>
      <c r="EBR5" s="99"/>
      <c r="EBS5" s="99"/>
      <c r="EBT5" s="99"/>
      <c r="EBU5" s="99"/>
      <c r="EBV5" s="99"/>
      <c r="EBW5" s="99"/>
      <c r="EBX5" s="99"/>
      <c r="EBY5" s="99"/>
      <c r="EBZ5" s="99"/>
      <c r="ECA5" s="99"/>
      <c r="ECB5" s="99"/>
      <c r="ECC5" s="99"/>
      <c r="ECD5" s="99"/>
      <c r="ECE5" s="99"/>
      <c r="ECF5" s="99"/>
      <c r="ECG5" s="99"/>
      <c r="ECH5" s="99"/>
      <c r="ECI5" s="99"/>
      <c r="ECJ5" s="99"/>
      <c r="ECK5" s="99"/>
      <c r="ECL5" s="99"/>
      <c r="ECM5" s="99"/>
      <c r="ECN5" s="99"/>
      <c r="ECO5" s="99"/>
      <c r="ECP5" s="99"/>
      <c r="ECQ5" s="99"/>
      <c r="ECR5" s="99"/>
      <c r="ECS5" s="99"/>
      <c r="ECT5" s="99"/>
      <c r="ECU5" s="99"/>
      <c r="ECV5" s="99"/>
      <c r="ECW5" s="99"/>
      <c r="ECX5" s="99"/>
      <c r="ECY5" s="99"/>
      <c r="ECZ5" s="99"/>
      <c r="EDA5" s="99"/>
      <c r="EDB5" s="99"/>
      <c r="EDC5" s="99"/>
      <c r="EDD5" s="99"/>
      <c r="EDE5" s="99"/>
      <c r="EDF5" s="99"/>
      <c r="EDG5" s="99"/>
      <c r="EDH5" s="99"/>
      <c r="EDI5" s="99"/>
      <c r="EDJ5" s="99"/>
      <c r="EDK5" s="99"/>
      <c r="EDL5" s="99"/>
      <c r="EDM5" s="99"/>
      <c r="EDN5" s="99"/>
      <c r="EDO5" s="99"/>
      <c r="EDP5" s="99"/>
      <c r="EDQ5" s="99"/>
      <c r="EDR5" s="99"/>
      <c r="EDS5" s="99"/>
      <c r="EDT5" s="99"/>
      <c r="EDU5" s="99"/>
      <c r="EDV5" s="99"/>
      <c r="EDW5" s="99"/>
      <c r="EDX5" s="99"/>
      <c r="EDY5" s="99"/>
      <c r="EDZ5" s="99"/>
      <c r="EEA5" s="99"/>
      <c r="EEB5" s="99"/>
      <c r="EEC5" s="99"/>
      <c r="EED5" s="99"/>
      <c r="EEE5" s="99"/>
      <c r="EEF5" s="99"/>
      <c r="EEG5" s="99"/>
      <c r="EEH5" s="99"/>
      <c r="EEI5" s="99"/>
      <c r="EEJ5" s="99"/>
      <c r="EEK5" s="99"/>
      <c r="EEL5" s="99"/>
      <c r="EEM5" s="99"/>
      <c r="EEN5" s="99"/>
      <c r="EEO5" s="99"/>
      <c r="EEP5" s="99"/>
      <c r="EEQ5" s="99"/>
      <c r="EER5" s="99"/>
      <c r="EES5" s="99"/>
      <c r="EET5" s="99"/>
      <c r="EEU5" s="99"/>
      <c r="EEV5" s="99"/>
      <c r="EEW5" s="99"/>
      <c r="EEX5" s="99"/>
      <c r="EEY5" s="99"/>
      <c r="EEZ5" s="99"/>
      <c r="EFA5" s="99"/>
      <c r="EFB5" s="99"/>
      <c r="EFC5" s="99"/>
      <c r="EFD5" s="99"/>
      <c r="EFE5" s="99"/>
      <c r="EFF5" s="99"/>
      <c r="EFG5" s="99"/>
      <c r="EFH5" s="99"/>
      <c r="EFI5" s="99"/>
      <c r="EFJ5" s="99"/>
      <c r="EFK5" s="99"/>
      <c r="EFL5" s="99"/>
      <c r="EFM5" s="99"/>
      <c r="EFN5" s="99"/>
      <c r="EFO5" s="99"/>
      <c r="EFP5" s="99"/>
      <c r="EFQ5" s="99"/>
      <c r="EFR5" s="99"/>
      <c r="EFS5" s="99"/>
      <c r="EFT5" s="99"/>
      <c r="EFU5" s="99"/>
      <c r="EFV5" s="99"/>
      <c r="EFW5" s="99"/>
      <c r="EFX5" s="99"/>
      <c r="EFY5" s="99"/>
      <c r="EFZ5" s="99"/>
      <c r="EGA5" s="99"/>
      <c r="EGB5" s="99"/>
      <c r="EGC5" s="99"/>
      <c r="EGD5" s="99"/>
      <c r="EGE5" s="99"/>
      <c r="EGF5" s="99"/>
      <c r="EGG5" s="99"/>
      <c r="EGH5" s="99"/>
      <c r="EGI5" s="99"/>
      <c r="EGJ5" s="99"/>
      <c r="EGK5" s="99"/>
      <c r="EGL5" s="99"/>
      <c r="EGM5" s="99"/>
      <c r="EGN5" s="99"/>
      <c r="EGO5" s="99"/>
      <c r="EGP5" s="99"/>
      <c r="EGQ5" s="99"/>
      <c r="EGR5" s="99"/>
      <c r="EGS5" s="99"/>
      <c r="EGT5" s="99"/>
      <c r="EGU5" s="99"/>
      <c r="EGV5" s="99"/>
      <c r="EGW5" s="99"/>
      <c r="EGX5" s="99"/>
      <c r="EGY5" s="99"/>
      <c r="EGZ5" s="99"/>
      <c r="EHA5" s="99"/>
      <c r="EHB5" s="99"/>
      <c r="EHC5" s="99"/>
      <c r="EHD5" s="99"/>
      <c r="EHE5" s="99"/>
      <c r="EHF5" s="99"/>
      <c r="EHG5" s="99"/>
      <c r="EHH5" s="99"/>
      <c r="EHI5" s="99"/>
      <c r="EHJ5" s="99"/>
      <c r="EHK5" s="99"/>
      <c r="EHL5" s="99"/>
      <c r="EHM5" s="99"/>
      <c r="EHN5" s="99"/>
      <c r="EHO5" s="99"/>
      <c r="EHP5" s="99"/>
      <c r="EHQ5" s="99"/>
      <c r="EHR5" s="99"/>
      <c r="EHS5" s="99"/>
      <c r="EHT5" s="99"/>
      <c r="EHU5" s="99"/>
      <c r="EHV5" s="99"/>
      <c r="EHW5" s="99"/>
      <c r="EHX5" s="99"/>
      <c r="EHY5" s="99"/>
      <c r="EHZ5" s="99"/>
      <c r="EIA5" s="99"/>
      <c r="EIB5" s="99"/>
      <c r="EIC5" s="99"/>
      <c r="EID5" s="99"/>
      <c r="EIE5" s="99"/>
      <c r="EIF5" s="99"/>
      <c r="EIG5" s="99"/>
      <c r="EIH5" s="99"/>
      <c r="EII5" s="99"/>
      <c r="EIJ5" s="99"/>
      <c r="EIK5" s="99"/>
      <c r="EIL5" s="99"/>
      <c r="EIM5" s="99"/>
      <c r="EIN5" s="99"/>
      <c r="EIO5" s="99"/>
      <c r="EIP5" s="99"/>
      <c r="EIQ5" s="99"/>
      <c r="EIR5" s="99"/>
      <c r="EIS5" s="99"/>
      <c r="EIT5" s="99"/>
      <c r="EIU5" s="99"/>
      <c r="EIV5" s="99"/>
      <c r="EIW5" s="99"/>
      <c r="EIX5" s="99"/>
      <c r="EIY5" s="99"/>
      <c r="EIZ5" s="99"/>
      <c r="EJA5" s="99"/>
      <c r="EJB5" s="99"/>
      <c r="EJC5" s="99"/>
      <c r="EJD5" s="99"/>
      <c r="EJE5" s="99"/>
      <c r="EJF5" s="99"/>
      <c r="EJG5" s="99"/>
      <c r="EJH5" s="99"/>
      <c r="EJI5" s="99"/>
      <c r="EJJ5" s="99"/>
      <c r="EJK5" s="99"/>
      <c r="EJL5" s="99"/>
      <c r="EJM5" s="99"/>
      <c r="EJN5" s="99"/>
      <c r="EJO5" s="99"/>
      <c r="EJP5" s="99"/>
      <c r="EJQ5" s="99"/>
      <c r="EJR5" s="99"/>
      <c r="EJS5" s="99"/>
      <c r="EJT5" s="99"/>
      <c r="EJU5" s="99"/>
      <c r="EJV5" s="99"/>
      <c r="EJW5" s="99"/>
      <c r="EJX5" s="99"/>
      <c r="EJY5" s="99"/>
      <c r="EJZ5" s="99"/>
      <c r="EKA5" s="99"/>
      <c r="EKB5" s="99"/>
      <c r="EKC5" s="99"/>
      <c r="EKD5" s="99"/>
      <c r="EKE5" s="99"/>
      <c r="EKF5" s="99"/>
      <c r="EKG5" s="99"/>
      <c r="EKH5" s="99"/>
      <c r="EKI5" s="99"/>
      <c r="EKJ5" s="99"/>
      <c r="EKK5" s="99"/>
      <c r="EKL5" s="99"/>
      <c r="EKM5" s="99"/>
      <c r="EKN5" s="99"/>
      <c r="EKO5" s="99"/>
      <c r="EKP5" s="99"/>
      <c r="EKQ5" s="99"/>
      <c r="EKR5" s="99"/>
      <c r="EKS5" s="99"/>
      <c r="EKT5" s="99"/>
      <c r="EKU5" s="99"/>
      <c r="EKV5" s="99"/>
      <c r="EKW5" s="99"/>
      <c r="EKX5" s="99"/>
      <c r="EKY5" s="99"/>
      <c r="EKZ5" s="99"/>
      <c r="ELA5" s="99"/>
      <c r="ELB5" s="99"/>
      <c r="ELC5" s="99"/>
      <c r="ELD5" s="99"/>
      <c r="ELE5" s="99"/>
      <c r="ELF5" s="99"/>
      <c r="ELG5" s="99"/>
      <c r="ELH5" s="99"/>
      <c r="ELI5" s="99"/>
      <c r="ELJ5" s="99"/>
      <c r="ELK5" s="99"/>
      <c r="ELL5" s="99"/>
      <c r="ELM5" s="99"/>
      <c r="ELN5" s="99"/>
      <c r="ELO5" s="99"/>
      <c r="ELP5" s="99"/>
      <c r="ELQ5" s="99"/>
      <c r="ELR5" s="99"/>
      <c r="ELS5" s="99"/>
      <c r="ELT5" s="99"/>
      <c r="ELU5" s="99"/>
      <c r="ELV5" s="99"/>
      <c r="ELW5" s="99"/>
      <c r="ELX5" s="99"/>
      <c r="ELY5" s="99"/>
      <c r="ELZ5" s="99"/>
      <c r="EMA5" s="99"/>
      <c r="EMB5" s="99"/>
      <c r="EMC5" s="99"/>
      <c r="EMD5" s="99"/>
      <c r="EME5" s="99"/>
      <c r="EMF5" s="99"/>
      <c r="EMG5" s="99"/>
      <c r="EMH5" s="99"/>
      <c r="EMI5" s="99"/>
      <c r="EMJ5" s="99"/>
      <c r="EMK5" s="99"/>
      <c r="EML5" s="99"/>
      <c r="EMM5" s="99"/>
      <c r="EMN5" s="99"/>
      <c r="EMO5" s="99"/>
      <c r="EMP5" s="99"/>
      <c r="EMQ5" s="99"/>
      <c r="EMR5" s="99"/>
      <c r="EMS5" s="99"/>
      <c r="EMT5" s="99"/>
      <c r="EMU5" s="99"/>
      <c r="EMV5" s="99"/>
      <c r="EMW5" s="99"/>
      <c r="EMX5" s="99"/>
      <c r="EMY5" s="99"/>
      <c r="EMZ5" s="99"/>
      <c r="ENA5" s="99"/>
      <c r="ENB5" s="99"/>
      <c r="ENC5" s="99"/>
      <c r="END5" s="99"/>
      <c r="ENE5" s="99"/>
      <c r="ENF5" s="99"/>
      <c r="ENG5" s="99"/>
      <c r="ENH5" s="99"/>
      <c r="ENI5" s="99"/>
      <c r="ENJ5" s="99"/>
      <c r="ENK5" s="99"/>
      <c r="ENL5" s="99"/>
      <c r="ENM5" s="99"/>
      <c r="ENN5" s="99"/>
      <c r="ENO5" s="99"/>
      <c r="ENP5" s="99"/>
      <c r="ENQ5" s="99"/>
      <c r="ENR5" s="99"/>
      <c r="ENS5" s="99"/>
      <c r="ENT5" s="99"/>
      <c r="ENU5" s="99"/>
      <c r="ENV5" s="99"/>
      <c r="ENW5" s="99"/>
      <c r="ENX5" s="99"/>
      <c r="ENY5" s="99"/>
      <c r="ENZ5" s="99"/>
      <c r="EOA5" s="99"/>
      <c r="EOB5" s="99"/>
      <c r="EOC5" s="99"/>
      <c r="EOD5" s="99"/>
      <c r="EOE5" s="99"/>
      <c r="EOF5" s="99"/>
      <c r="EOG5" s="99"/>
      <c r="EOH5" s="99"/>
      <c r="EOI5" s="99"/>
      <c r="EOJ5" s="99"/>
      <c r="EOK5" s="99"/>
      <c r="EOL5" s="99"/>
      <c r="EOM5" s="99"/>
      <c r="EON5" s="99"/>
      <c r="EOO5" s="99"/>
      <c r="EOP5" s="99"/>
      <c r="EOQ5" s="99"/>
      <c r="EOR5" s="99"/>
      <c r="EOS5" s="99"/>
      <c r="EOT5" s="99"/>
      <c r="EOU5" s="99"/>
      <c r="EOV5" s="99"/>
      <c r="EOW5" s="99"/>
      <c r="EOX5" s="99"/>
      <c r="EOY5" s="99"/>
      <c r="EOZ5" s="99"/>
      <c r="EPA5" s="99"/>
      <c r="EPB5" s="99"/>
      <c r="EPC5" s="99"/>
      <c r="EPD5" s="99"/>
      <c r="EPE5" s="99"/>
      <c r="EPF5" s="99"/>
      <c r="EPG5" s="99"/>
      <c r="EPH5" s="99"/>
      <c r="EPI5" s="99"/>
      <c r="EPJ5" s="99"/>
      <c r="EPK5" s="99"/>
      <c r="EPL5" s="99"/>
      <c r="EPM5" s="99"/>
      <c r="EPN5" s="99"/>
      <c r="EPO5" s="99"/>
      <c r="EPP5" s="99"/>
      <c r="EPQ5" s="99"/>
      <c r="EPR5" s="99"/>
      <c r="EPS5" s="99"/>
      <c r="EPT5" s="99"/>
      <c r="EPU5" s="99"/>
      <c r="EPV5" s="99"/>
      <c r="EPW5" s="99"/>
      <c r="EPX5" s="99"/>
      <c r="EPY5" s="99"/>
      <c r="EPZ5" s="99"/>
      <c r="EQA5" s="99"/>
      <c r="EQB5" s="99"/>
      <c r="EQC5" s="99"/>
      <c r="EQD5" s="99"/>
      <c r="EQE5" s="99"/>
      <c r="EQF5" s="99"/>
      <c r="EQG5" s="99"/>
      <c r="EQH5" s="99"/>
      <c r="EQI5" s="99"/>
      <c r="EQJ5" s="99"/>
      <c r="EQK5" s="99"/>
      <c r="EQL5" s="99"/>
      <c r="EQM5" s="99"/>
      <c r="EQN5" s="99"/>
      <c r="EQO5" s="99"/>
      <c r="EQP5" s="99"/>
      <c r="EQQ5" s="99"/>
      <c r="EQR5" s="99"/>
      <c r="EQS5" s="99"/>
      <c r="EQT5" s="99"/>
      <c r="EQU5" s="99"/>
      <c r="EQV5" s="99"/>
      <c r="EQW5" s="99"/>
      <c r="EQX5" s="99"/>
      <c r="EQY5" s="99"/>
      <c r="EQZ5" s="99"/>
      <c r="ERA5" s="99"/>
      <c r="ERB5" s="99"/>
      <c r="ERC5" s="99"/>
      <c r="ERD5" s="99"/>
      <c r="ERE5" s="99"/>
      <c r="ERF5" s="99"/>
      <c r="ERG5" s="99"/>
      <c r="ERH5" s="99"/>
      <c r="ERI5" s="99"/>
      <c r="ERJ5" s="99"/>
      <c r="ERK5" s="99"/>
      <c r="ERL5" s="99"/>
      <c r="ERM5" s="99"/>
      <c r="ERN5" s="99"/>
      <c r="ERO5" s="99"/>
      <c r="ERP5" s="99"/>
      <c r="ERQ5" s="99"/>
      <c r="ERR5" s="99"/>
      <c r="ERS5" s="99"/>
      <c r="ERT5" s="99"/>
      <c r="ERU5" s="99"/>
      <c r="ERV5" s="99"/>
      <c r="ERW5" s="99"/>
      <c r="ERX5" s="99"/>
      <c r="ERY5" s="99"/>
      <c r="ERZ5" s="99"/>
      <c r="ESA5" s="99"/>
      <c r="ESB5" s="99"/>
      <c r="ESC5" s="99"/>
      <c r="ESD5" s="99"/>
      <c r="ESE5" s="99"/>
      <c r="ESF5" s="99"/>
      <c r="ESG5" s="99"/>
      <c r="ESH5" s="99"/>
      <c r="ESI5" s="99"/>
      <c r="ESJ5" s="99"/>
      <c r="ESK5" s="99"/>
      <c r="ESL5" s="99"/>
      <c r="ESM5" s="99"/>
      <c r="ESN5" s="99"/>
      <c r="ESO5" s="99"/>
      <c r="ESP5" s="99"/>
      <c r="ESQ5" s="99"/>
      <c r="ESR5" s="99"/>
      <c r="ESS5" s="99"/>
      <c r="EST5" s="99"/>
      <c r="ESU5" s="99"/>
      <c r="ESV5" s="99"/>
      <c r="ESW5" s="99"/>
      <c r="ESX5" s="99"/>
      <c r="ESY5" s="99"/>
      <c r="ESZ5" s="99"/>
      <c r="ETA5" s="99"/>
      <c r="ETB5" s="99"/>
      <c r="ETC5" s="99"/>
      <c r="ETD5" s="99"/>
      <c r="ETE5" s="99"/>
      <c r="ETF5" s="99"/>
      <c r="ETG5" s="99"/>
      <c r="ETH5" s="99"/>
      <c r="ETI5" s="99"/>
      <c r="ETJ5" s="99"/>
      <c r="ETK5" s="99"/>
      <c r="ETL5" s="99"/>
      <c r="ETM5" s="99"/>
      <c r="ETN5" s="99"/>
      <c r="ETO5" s="99"/>
      <c r="ETP5" s="99"/>
      <c r="ETQ5" s="99"/>
      <c r="ETR5" s="99"/>
      <c r="ETS5" s="99"/>
      <c r="ETT5" s="99"/>
      <c r="ETU5" s="99"/>
      <c r="ETV5" s="99"/>
      <c r="ETW5" s="99"/>
      <c r="ETX5" s="99"/>
      <c r="ETY5" s="99"/>
      <c r="ETZ5" s="99"/>
      <c r="EUA5" s="99"/>
      <c r="EUB5" s="99"/>
      <c r="EUC5" s="99"/>
      <c r="EUD5" s="99"/>
      <c r="EUE5" s="99"/>
      <c r="EUF5" s="99"/>
      <c r="EUG5" s="99"/>
      <c r="EUH5" s="99"/>
      <c r="EUI5" s="99"/>
      <c r="EUJ5" s="99"/>
      <c r="EUK5" s="99"/>
      <c r="EUL5" s="99"/>
      <c r="EUM5" s="99"/>
      <c r="EUN5" s="99"/>
      <c r="EUO5" s="99"/>
      <c r="EUP5" s="99"/>
      <c r="EUQ5" s="99"/>
      <c r="EUR5" s="99"/>
      <c r="EUS5" s="99"/>
      <c r="EUT5" s="99"/>
      <c r="EUU5" s="99"/>
      <c r="EUV5" s="99"/>
      <c r="EUW5" s="99"/>
      <c r="EUX5" s="99"/>
      <c r="EUY5" s="99"/>
      <c r="EUZ5" s="99"/>
      <c r="EVA5" s="99"/>
      <c r="EVB5" s="99"/>
      <c r="EVC5" s="99"/>
      <c r="EVD5" s="99"/>
      <c r="EVE5" s="99"/>
      <c r="EVF5" s="99"/>
      <c r="EVG5" s="99"/>
      <c r="EVH5" s="99"/>
      <c r="EVI5" s="99"/>
      <c r="EVJ5" s="99"/>
      <c r="EVK5" s="99"/>
      <c r="EVL5" s="99"/>
      <c r="EVM5" s="99"/>
      <c r="EVN5" s="99"/>
      <c r="EVO5" s="99"/>
      <c r="EVP5" s="99"/>
      <c r="EVQ5" s="99"/>
      <c r="EVR5" s="99"/>
      <c r="EVS5" s="99"/>
      <c r="EVT5" s="99"/>
      <c r="EVU5" s="99"/>
      <c r="EVV5" s="99"/>
      <c r="EVW5" s="99"/>
      <c r="EVX5" s="99"/>
      <c r="EVY5" s="99"/>
      <c r="EVZ5" s="99"/>
      <c r="EWA5" s="99"/>
      <c r="EWB5" s="99"/>
      <c r="EWC5" s="99"/>
      <c r="EWD5" s="99"/>
      <c r="EWE5" s="99"/>
      <c r="EWF5" s="99"/>
      <c r="EWG5" s="99"/>
      <c r="EWH5" s="99"/>
      <c r="EWI5" s="99"/>
      <c r="EWJ5" s="99"/>
      <c r="EWK5" s="99"/>
      <c r="EWL5" s="99"/>
      <c r="EWM5" s="99"/>
      <c r="EWN5" s="99"/>
      <c r="EWO5" s="99"/>
      <c r="EWP5" s="99"/>
      <c r="EWQ5" s="99"/>
      <c r="EWR5" s="99"/>
      <c r="EWS5" s="99"/>
      <c r="EWT5" s="99"/>
      <c r="EWU5" s="99"/>
      <c r="EWV5" s="99"/>
      <c r="EWW5" s="99"/>
      <c r="EWX5" s="99"/>
      <c r="EWY5" s="99"/>
      <c r="EWZ5" s="99"/>
      <c r="EXA5" s="99"/>
      <c r="EXB5" s="99"/>
      <c r="EXC5" s="99"/>
      <c r="EXD5" s="99"/>
      <c r="EXE5" s="99"/>
      <c r="EXF5" s="99"/>
      <c r="EXG5" s="99"/>
      <c r="EXH5" s="99"/>
      <c r="EXI5" s="99"/>
      <c r="EXJ5" s="99"/>
      <c r="EXK5" s="99"/>
      <c r="EXL5" s="99"/>
      <c r="EXM5" s="99"/>
      <c r="EXN5" s="99"/>
      <c r="EXO5" s="99"/>
      <c r="EXP5" s="99"/>
      <c r="EXQ5" s="99"/>
      <c r="EXR5" s="99"/>
      <c r="EXS5" s="99"/>
      <c r="EXT5" s="99"/>
      <c r="EXU5" s="99"/>
      <c r="EXV5" s="99"/>
      <c r="EXW5" s="99"/>
      <c r="EXX5" s="99"/>
      <c r="EXY5" s="99"/>
      <c r="EXZ5" s="99"/>
      <c r="EYA5" s="99"/>
      <c r="EYB5" s="99"/>
      <c r="EYC5" s="99"/>
      <c r="EYD5" s="99"/>
      <c r="EYE5" s="99"/>
      <c r="EYF5" s="99"/>
      <c r="EYG5" s="99"/>
      <c r="EYH5" s="99"/>
      <c r="EYI5" s="99"/>
      <c r="EYJ5" s="99"/>
      <c r="EYK5" s="99"/>
      <c r="EYL5" s="99"/>
      <c r="EYM5" s="99"/>
      <c r="EYN5" s="99"/>
      <c r="EYO5" s="99"/>
      <c r="EYP5" s="99"/>
      <c r="EYQ5" s="99"/>
      <c r="EYR5" s="99"/>
      <c r="EYS5" s="99"/>
      <c r="EYT5" s="99"/>
      <c r="EYU5" s="99"/>
      <c r="EYV5" s="99"/>
      <c r="EYW5" s="99"/>
      <c r="EYX5" s="99"/>
      <c r="EYY5" s="99"/>
      <c r="EYZ5" s="99"/>
      <c r="EZA5" s="99"/>
      <c r="EZB5" s="99"/>
      <c r="EZC5" s="99"/>
      <c r="EZD5" s="99"/>
      <c r="EZE5" s="99"/>
      <c r="EZF5" s="99"/>
      <c r="EZG5" s="99"/>
      <c r="EZH5" s="99"/>
      <c r="EZI5" s="99"/>
      <c r="EZJ5" s="99"/>
      <c r="EZK5" s="99"/>
      <c r="EZL5" s="99"/>
      <c r="EZM5" s="99"/>
      <c r="EZN5" s="99"/>
      <c r="EZO5" s="99"/>
      <c r="EZP5" s="99"/>
      <c r="EZQ5" s="99"/>
      <c r="EZR5" s="99"/>
      <c r="EZS5" s="99"/>
      <c r="EZT5" s="99"/>
      <c r="EZU5" s="99"/>
      <c r="EZV5" s="99"/>
      <c r="EZW5" s="99"/>
      <c r="EZX5" s="99"/>
      <c r="EZY5" s="99"/>
      <c r="EZZ5" s="99"/>
      <c r="FAA5" s="99"/>
      <c r="FAB5" s="99"/>
      <c r="FAC5" s="99"/>
      <c r="FAD5" s="99"/>
      <c r="FAE5" s="99"/>
      <c r="FAF5" s="99"/>
      <c r="FAG5" s="99"/>
      <c r="FAH5" s="99"/>
      <c r="FAI5" s="99"/>
      <c r="FAJ5" s="99"/>
      <c r="FAK5" s="99"/>
      <c r="FAL5" s="99"/>
      <c r="FAM5" s="99"/>
      <c r="FAN5" s="99"/>
      <c r="FAO5" s="99"/>
      <c r="FAP5" s="99"/>
      <c r="FAQ5" s="99"/>
      <c r="FAR5" s="99"/>
      <c r="FAS5" s="99"/>
      <c r="FAT5" s="99"/>
      <c r="FAU5" s="99"/>
      <c r="FAV5" s="99"/>
      <c r="FAW5" s="99"/>
      <c r="FAX5" s="99"/>
      <c r="FAY5" s="99"/>
      <c r="FAZ5" s="99"/>
      <c r="FBA5" s="99"/>
      <c r="FBB5" s="99"/>
      <c r="FBC5" s="99"/>
      <c r="FBD5" s="99"/>
      <c r="FBE5" s="99"/>
      <c r="FBF5" s="99"/>
      <c r="FBG5" s="99"/>
      <c r="FBH5" s="99"/>
      <c r="FBI5" s="99"/>
      <c r="FBJ5" s="99"/>
      <c r="FBK5" s="99"/>
      <c r="FBL5" s="99"/>
      <c r="FBM5" s="99"/>
      <c r="FBN5" s="99"/>
      <c r="FBO5" s="99"/>
      <c r="FBP5" s="99"/>
      <c r="FBQ5" s="99"/>
      <c r="FBR5" s="99"/>
      <c r="FBS5" s="99"/>
      <c r="FBT5" s="99"/>
      <c r="FBU5" s="99"/>
      <c r="FBV5" s="99"/>
      <c r="FBW5" s="99"/>
      <c r="FBX5" s="99"/>
      <c r="FBY5" s="99"/>
      <c r="FBZ5" s="99"/>
      <c r="FCA5" s="99"/>
      <c r="FCB5" s="99"/>
      <c r="FCC5" s="99"/>
      <c r="FCD5" s="99"/>
      <c r="FCE5" s="99"/>
      <c r="FCF5" s="99"/>
      <c r="FCG5" s="99"/>
      <c r="FCH5" s="99"/>
      <c r="FCI5" s="99"/>
      <c r="FCJ5" s="99"/>
      <c r="FCK5" s="99"/>
      <c r="FCL5" s="99"/>
      <c r="FCM5" s="99"/>
      <c r="FCN5" s="99"/>
      <c r="FCO5" s="99"/>
      <c r="FCP5" s="99"/>
      <c r="FCQ5" s="99"/>
      <c r="FCR5" s="99"/>
      <c r="FCS5" s="99"/>
      <c r="FCT5" s="99"/>
      <c r="FCU5" s="99"/>
      <c r="FCV5" s="99"/>
      <c r="FCW5" s="99"/>
      <c r="FCX5" s="99"/>
      <c r="FCY5" s="99"/>
      <c r="FCZ5" s="99"/>
      <c r="FDA5" s="99"/>
      <c r="FDB5" s="99"/>
      <c r="FDC5" s="99"/>
      <c r="FDD5" s="99"/>
      <c r="FDE5" s="99"/>
      <c r="FDF5" s="99"/>
      <c r="FDG5" s="99"/>
      <c r="FDH5" s="99"/>
      <c r="FDI5" s="99"/>
      <c r="FDJ5" s="99"/>
      <c r="FDK5" s="99"/>
      <c r="FDL5" s="99"/>
      <c r="FDM5" s="99"/>
      <c r="FDN5" s="99"/>
      <c r="FDO5" s="99"/>
      <c r="FDP5" s="99"/>
      <c r="FDQ5" s="99"/>
      <c r="FDR5" s="99"/>
      <c r="FDS5" s="99"/>
      <c r="FDT5" s="99"/>
      <c r="FDU5" s="99"/>
      <c r="FDV5" s="99"/>
      <c r="FDW5" s="99"/>
      <c r="FDX5" s="99"/>
      <c r="FDY5" s="99"/>
      <c r="FDZ5" s="99"/>
      <c r="FEA5" s="99"/>
      <c r="FEB5" s="99"/>
      <c r="FEC5" s="99"/>
      <c r="FED5" s="99"/>
      <c r="FEE5" s="99"/>
      <c r="FEF5" s="99"/>
      <c r="FEG5" s="99"/>
      <c r="FEH5" s="99"/>
      <c r="FEI5" s="99"/>
      <c r="FEJ5" s="99"/>
      <c r="FEK5" s="99"/>
      <c r="FEL5" s="99"/>
      <c r="FEM5" s="99"/>
      <c r="FEN5" s="99"/>
      <c r="FEO5" s="99"/>
      <c r="FEP5" s="99"/>
      <c r="FEQ5" s="99"/>
      <c r="FER5" s="99"/>
      <c r="FES5" s="99"/>
      <c r="FET5" s="99"/>
      <c r="FEU5" s="99"/>
      <c r="FEV5" s="99"/>
      <c r="FEW5" s="99"/>
      <c r="FEX5" s="99"/>
      <c r="FEY5" s="99"/>
      <c r="FEZ5" s="99"/>
      <c r="FFA5" s="99"/>
      <c r="FFB5" s="99"/>
      <c r="FFC5" s="99"/>
      <c r="FFD5" s="99"/>
      <c r="FFE5" s="99"/>
      <c r="FFF5" s="99"/>
      <c r="FFG5" s="99"/>
      <c r="FFH5" s="99"/>
      <c r="FFI5" s="99"/>
      <c r="FFJ5" s="99"/>
      <c r="FFK5" s="99"/>
      <c r="FFL5" s="99"/>
      <c r="FFM5" s="99"/>
      <c r="FFN5" s="99"/>
      <c r="FFO5" s="99"/>
      <c r="FFP5" s="99"/>
      <c r="FFQ5" s="99"/>
      <c r="FFR5" s="99"/>
      <c r="FFS5" s="99"/>
      <c r="FFT5" s="99"/>
      <c r="FFU5" s="99"/>
      <c r="FFV5" s="99"/>
      <c r="FFW5" s="99"/>
      <c r="FFX5" s="99"/>
      <c r="FFY5" s="99"/>
      <c r="FFZ5" s="99"/>
      <c r="FGA5" s="99"/>
      <c r="FGB5" s="99"/>
      <c r="FGC5" s="99"/>
      <c r="FGD5" s="99"/>
      <c r="FGE5" s="99"/>
      <c r="FGF5" s="99"/>
      <c r="FGG5" s="99"/>
      <c r="FGH5" s="99"/>
      <c r="FGI5" s="99"/>
      <c r="FGJ5" s="99"/>
      <c r="FGK5" s="99"/>
      <c r="FGL5" s="99"/>
      <c r="FGM5" s="99"/>
      <c r="FGN5" s="99"/>
      <c r="FGO5" s="99"/>
      <c r="FGP5" s="99"/>
      <c r="FGQ5" s="99"/>
      <c r="FGR5" s="99"/>
      <c r="FGS5" s="99"/>
      <c r="FGT5" s="99"/>
      <c r="FGU5" s="99"/>
      <c r="FGV5" s="99"/>
      <c r="FGW5" s="99"/>
      <c r="FGX5" s="99"/>
      <c r="FGY5" s="99"/>
      <c r="FGZ5" s="99"/>
      <c r="FHA5" s="99"/>
      <c r="FHB5" s="99"/>
      <c r="FHC5" s="99"/>
      <c r="FHD5" s="99"/>
      <c r="FHE5" s="99"/>
      <c r="FHF5" s="99"/>
      <c r="FHG5" s="99"/>
      <c r="FHH5" s="99"/>
      <c r="FHI5" s="99"/>
      <c r="FHJ5" s="99"/>
      <c r="FHK5" s="99"/>
      <c r="FHL5" s="99"/>
      <c r="FHM5" s="99"/>
      <c r="FHN5" s="99"/>
      <c r="FHO5" s="99"/>
      <c r="FHP5" s="99"/>
      <c r="FHQ5" s="99"/>
      <c r="FHR5" s="99"/>
      <c r="FHS5" s="99"/>
      <c r="FHT5" s="99"/>
      <c r="FHU5" s="99"/>
      <c r="FHV5" s="99"/>
      <c r="FHW5" s="99"/>
      <c r="FHX5" s="99"/>
      <c r="FHY5" s="99"/>
      <c r="FHZ5" s="99"/>
      <c r="FIA5" s="99"/>
      <c r="FIB5" s="99"/>
      <c r="FIC5" s="99"/>
      <c r="FID5" s="99"/>
      <c r="FIE5" s="99"/>
      <c r="FIF5" s="99"/>
      <c r="FIG5" s="99"/>
      <c r="FIH5" s="99"/>
      <c r="FII5" s="99"/>
      <c r="FIJ5" s="99"/>
      <c r="FIK5" s="99"/>
      <c r="FIL5" s="99"/>
      <c r="FIM5" s="99"/>
      <c r="FIN5" s="99"/>
      <c r="FIO5" s="99"/>
      <c r="FIP5" s="99"/>
      <c r="FIQ5" s="99"/>
      <c r="FIR5" s="99"/>
      <c r="FIS5" s="99"/>
      <c r="FIT5" s="99"/>
      <c r="FIU5" s="99"/>
      <c r="FIV5" s="99"/>
      <c r="FIW5" s="99"/>
      <c r="FIX5" s="99"/>
      <c r="FIY5" s="99"/>
      <c r="FIZ5" s="99"/>
      <c r="FJA5" s="99"/>
      <c r="FJB5" s="99"/>
      <c r="FJC5" s="99"/>
      <c r="FJD5" s="99"/>
      <c r="FJE5" s="99"/>
      <c r="FJF5" s="99"/>
      <c r="FJG5" s="99"/>
      <c r="FJH5" s="99"/>
      <c r="FJI5" s="99"/>
      <c r="FJJ5" s="99"/>
      <c r="FJK5" s="99"/>
      <c r="FJL5" s="99"/>
      <c r="FJM5" s="99"/>
      <c r="FJN5" s="99"/>
      <c r="FJO5" s="99"/>
      <c r="FJP5" s="99"/>
      <c r="FJQ5" s="99"/>
      <c r="FJR5" s="99"/>
      <c r="FJS5" s="99"/>
      <c r="FJT5" s="99"/>
      <c r="FJU5" s="99"/>
      <c r="FJV5" s="99"/>
      <c r="FJW5" s="99"/>
      <c r="FJX5" s="99"/>
      <c r="FJY5" s="99"/>
      <c r="FJZ5" s="99"/>
      <c r="FKA5" s="99"/>
      <c r="FKB5" s="99"/>
      <c r="FKC5" s="99"/>
      <c r="FKD5" s="99"/>
      <c r="FKE5" s="99"/>
      <c r="FKF5" s="99"/>
      <c r="FKG5" s="99"/>
      <c r="FKH5" s="99"/>
      <c r="FKI5" s="99"/>
      <c r="FKJ5" s="99"/>
      <c r="FKK5" s="99"/>
      <c r="FKL5" s="99"/>
      <c r="FKM5" s="99"/>
      <c r="FKN5" s="99"/>
      <c r="FKO5" s="99"/>
      <c r="FKP5" s="99"/>
      <c r="FKQ5" s="99"/>
      <c r="FKR5" s="99"/>
      <c r="FKS5" s="99"/>
      <c r="FKT5" s="99"/>
      <c r="FKU5" s="99"/>
      <c r="FKV5" s="99"/>
      <c r="FKW5" s="99"/>
      <c r="FKX5" s="99"/>
      <c r="FKY5" s="99"/>
      <c r="FKZ5" s="99"/>
      <c r="FLA5" s="99"/>
      <c r="FLB5" s="99"/>
      <c r="FLC5" s="99"/>
      <c r="FLD5" s="99"/>
      <c r="FLE5" s="99"/>
      <c r="FLF5" s="99"/>
      <c r="FLG5" s="99"/>
      <c r="FLH5" s="99"/>
      <c r="FLI5" s="99"/>
      <c r="FLJ5" s="99"/>
      <c r="FLK5" s="99"/>
      <c r="FLL5" s="99"/>
      <c r="FLM5" s="99"/>
      <c r="FLN5" s="99"/>
      <c r="FLO5" s="99"/>
      <c r="FLP5" s="99"/>
      <c r="FLQ5" s="99"/>
      <c r="FLR5" s="99"/>
      <c r="FLS5" s="99"/>
      <c r="FLT5" s="99"/>
      <c r="FLU5" s="99"/>
      <c r="FLV5" s="99"/>
      <c r="FLW5" s="99"/>
      <c r="FLX5" s="99"/>
      <c r="FLY5" s="99"/>
      <c r="FLZ5" s="99"/>
      <c r="FMA5" s="99"/>
      <c r="FMB5" s="99"/>
      <c r="FMC5" s="99"/>
      <c r="FMD5" s="99"/>
      <c r="FME5" s="99"/>
      <c r="FMF5" s="99"/>
      <c r="FMG5" s="99"/>
      <c r="FMH5" s="99"/>
      <c r="FMI5" s="99"/>
      <c r="FMJ5" s="99"/>
      <c r="FMK5" s="99"/>
      <c r="FML5" s="99"/>
      <c r="FMM5" s="99"/>
      <c r="FMN5" s="99"/>
      <c r="FMO5" s="99"/>
      <c r="FMP5" s="99"/>
      <c r="FMQ5" s="99"/>
      <c r="FMR5" s="99"/>
      <c r="FMS5" s="99"/>
      <c r="FMT5" s="99"/>
      <c r="FMU5" s="99"/>
      <c r="FMV5" s="99"/>
      <c r="FMW5" s="99"/>
      <c r="FMX5" s="99"/>
      <c r="FMY5" s="99"/>
      <c r="FMZ5" s="99"/>
      <c r="FNA5" s="99"/>
      <c r="FNB5" s="99"/>
      <c r="FNC5" s="99"/>
      <c r="FND5" s="99"/>
      <c r="FNE5" s="99"/>
      <c r="FNF5" s="99"/>
      <c r="FNG5" s="99"/>
      <c r="FNH5" s="99"/>
      <c r="FNI5" s="99"/>
      <c r="FNJ5" s="99"/>
      <c r="FNK5" s="99"/>
      <c r="FNL5" s="99"/>
      <c r="FNM5" s="99"/>
      <c r="FNN5" s="99"/>
      <c r="FNO5" s="99"/>
      <c r="FNP5" s="99"/>
      <c r="FNQ5" s="99"/>
      <c r="FNR5" s="99"/>
      <c r="FNS5" s="99"/>
      <c r="FNT5" s="99"/>
      <c r="FNU5" s="99"/>
      <c r="FNV5" s="99"/>
      <c r="FNW5" s="99"/>
      <c r="FNX5" s="99"/>
      <c r="FNY5" s="99"/>
      <c r="FNZ5" s="99"/>
      <c r="FOA5" s="99"/>
      <c r="FOB5" s="99"/>
      <c r="FOC5" s="99"/>
      <c r="FOD5" s="99"/>
      <c r="FOE5" s="99"/>
      <c r="FOF5" s="99"/>
      <c r="FOG5" s="99"/>
      <c r="FOH5" s="99"/>
      <c r="FOI5" s="99"/>
      <c r="FOJ5" s="99"/>
      <c r="FOK5" s="99"/>
      <c r="FOL5" s="99"/>
      <c r="FOM5" s="99"/>
      <c r="FON5" s="99"/>
      <c r="FOO5" s="99"/>
      <c r="FOP5" s="99"/>
      <c r="FOQ5" s="99"/>
      <c r="FOR5" s="99"/>
      <c r="FOS5" s="99"/>
      <c r="FOT5" s="99"/>
      <c r="FOU5" s="99"/>
      <c r="FOV5" s="99"/>
      <c r="FOW5" s="99"/>
      <c r="FOX5" s="99"/>
      <c r="FOY5" s="99"/>
      <c r="FOZ5" s="99"/>
      <c r="FPA5" s="99"/>
      <c r="FPB5" s="99"/>
      <c r="FPC5" s="99"/>
      <c r="FPD5" s="99"/>
      <c r="FPE5" s="99"/>
      <c r="FPF5" s="99"/>
      <c r="FPG5" s="99"/>
      <c r="FPH5" s="99"/>
      <c r="FPI5" s="99"/>
      <c r="FPJ5" s="99"/>
      <c r="FPK5" s="99"/>
      <c r="FPL5" s="99"/>
      <c r="FPM5" s="99"/>
      <c r="FPN5" s="99"/>
      <c r="FPO5" s="99"/>
      <c r="FPP5" s="99"/>
      <c r="FPQ5" s="99"/>
      <c r="FPR5" s="99"/>
      <c r="FPS5" s="99"/>
      <c r="FPT5" s="99"/>
      <c r="FPU5" s="99"/>
      <c r="FPV5" s="99"/>
      <c r="FPW5" s="99"/>
      <c r="FPX5" s="99"/>
      <c r="FPY5" s="99"/>
      <c r="FPZ5" s="99"/>
      <c r="FQA5" s="99"/>
      <c r="FQB5" s="99"/>
      <c r="FQC5" s="99"/>
      <c r="FQD5" s="99"/>
      <c r="FQE5" s="99"/>
      <c r="FQF5" s="99"/>
      <c r="FQG5" s="99"/>
      <c r="FQH5" s="99"/>
      <c r="FQI5" s="99"/>
      <c r="FQJ5" s="99"/>
      <c r="FQK5" s="99"/>
      <c r="FQL5" s="99"/>
      <c r="FQM5" s="99"/>
      <c r="FQN5" s="99"/>
      <c r="FQO5" s="99"/>
      <c r="FQP5" s="99"/>
      <c r="FQQ5" s="99"/>
      <c r="FQR5" s="99"/>
      <c r="FQS5" s="99"/>
      <c r="FQT5" s="99"/>
      <c r="FQU5" s="99"/>
      <c r="FQV5" s="99"/>
      <c r="FQW5" s="99"/>
      <c r="FQX5" s="99"/>
      <c r="FQY5" s="99"/>
      <c r="FQZ5" s="99"/>
      <c r="FRA5" s="99"/>
      <c r="FRB5" s="99"/>
      <c r="FRC5" s="99"/>
      <c r="FRD5" s="99"/>
      <c r="FRE5" s="99"/>
      <c r="FRF5" s="99"/>
      <c r="FRG5" s="99"/>
      <c r="FRH5" s="99"/>
      <c r="FRI5" s="99"/>
      <c r="FRJ5" s="99"/>
      <c r="FRK5" s="99"/>
      <c r="FRL5" s="99"/>
      <c r="FRM5" s="99"/>
      <c r="FRN5" s="99"/>
      <c r="FRO5" s="99"/>
      <c r="FRP5" s="99"/>
      <c r="FRQ5" s="99"/>
      <c r="FRR5" s="99"/>
      <c r="FRS5" s="99"/>
      <c r="FRT5" s="99"/>
      <c r="FRU5" s="99"/>
      <c r="FRV5" s="99"/>
      <c r="FRW5" s="99"/>
      <c r="FRX5" s="99"/>
      <c r="FRY5" s="99"/>
      <c r="FRZ5" s="99"/>
      <c r="FSA5" s="99"/>
      <c r="FSB5" s="99"/>
      <c r="FSC5" s="99"/>
      <c r="FSD5" s="99"/>
      <c r="FSE5" s="99"/>
      <c r="FSF5" s="99"/>
      <c r="FSG5" s="99"/>
      <c r="FSH5" s="99"/>
      <c r="FSI5" s="99"/>
      <c r="FSJ5" s="99"/>
      <c r="FSK5" s="99"/>
      <c r="FSL5" s="99"/>
      <c r="FSM5" s="99"/>
      <c r="FSN5" s="99"/>
      <c r="FSO5" s="99"/>
      <c r="FSP5" s="99"/>
      <c r="FSQ5" s="99"/>
      <c r="FSR5" s="99"/>
      <c r="FSS5" s="99"/>
      <c r="FST5" s="99"/>
      <c r="FSU5" s="99"/>
      <c r="FSV5" s="99"/>
      <c r="FSW5" s="99"/>
      <c r="FSX5" s="99"/>
      <c r="FSY5" s="99"/>
      <c r="FSZ5" s="99"/>
      <c r="FTA5" s="99"/>
      <c r="FTB5" s="99"/>
      <c r="FTC5" s="99"/>
      <c r="FTD5" s="99"/>
      <c r="FTE5" s="99"/>
      <c r="FTF5" s="99"/>
      <c r="FTG5" s="99"/>
      <c r="FTH5" s="99"/>
      <c r="FTI5" s="99"/>
      <c r="FTJ5" s="99"/>
      <c r="FTK5" s="99"/>
      <c r="FTL5" s="99"/>
      <c r="FTM5" s="99"/>
      <c r="FTN5" s="99"/>
      <c r="FTO5" s="99"/>
      <c r="FTP5" s="99"/>
      <c r="FTQ5" s="99"/>
      <c r="FTR5" s="99"/>
      <c r="FTS5" s="99"/>
      <c r="FTT5" s="99"/>
      <c r="FTU5" s="99"/>
      <c r="FTV5" s="99"/>
      <c r="FTW5" s="99"/>
      <c r="FTX5" s="99"/>
      <c r="FTY5" s="99"/>
      <c r="FTZ5" s="99"/>
      <c r="FUA5" s="99"/>
      <c r="FUB5" s="99"/>
      <c r="FUC5" s="99"/>
      <c r="FUD5" s="99"/>
      <c r="FUE5" s="99"/>
      <c r="FUF5" s="99"/>
      <c r="FUG5" s="99"/>
      <c r="FUH5" s="99"/>
      <c r="FUI5" s="99"/>
      <c r="FUJ5" s="99"/>
      <c r="FUK5" s="99"/>
      <c r="FUL5" s="99"/>
      <c r="FUM5" s="99"/>
      <c r="FUN5" s="99"/>
      <c r="FUO5" s="99"/>
      <c r="FUP5" s="99"/>
      <c r="FUQ5" s="99"/>
      <c r="FUR5" s="99"/>
      <c r="FUS5" s="99"/>
      <c r="FUT5" s="99"/>
      <c r="FUU5" s="99"/>
      <c r="FUV5" s="99"/>
      <c r="FUW5" s="99"/>
      <c r="FUX5" s="99"/>
      <c r="FUY5" s="99"/>
      <c r="FUZ5" s="99"/>
      <c r="FVA5" s="99"/>
      <c r="FVB5" s="99"/>
      <c r="FVC5" s="99"/>
      <c r="FVD5" s="99"/>
      <c r="FVE5" s="99"/>
      <c r="FVF5" s="99"/>
      <c r="FVG5" s="99"/>
      <c r="FVH5" s="99"/>
      <c r="FVI5" s="99"/>
      <c r="FVJ5" s="99"/>
      <c r="FVK5" s="99"/>
      <c r="FVL5" s="99"/>
      <c r="FVM5" s="99"/>
      <c r="FVN5" s="99"/>
      <c r="FVO5" s="99"/>
      <c r="FVP5" s="99"/>
      <c r="FVQ5" s="99"/>
      <c r="FVR5" s="99"/>
      <c r="FVS5" s="99"/>
      <c r="FVT5" s="99"/>
      <c r="FVU5" s="99"/>
      <c r="FVV5" s="99"/>
      <c r="FVW5" s="99"/>
      <c r="FVX5" s="99"/>
      <c r="FVY5" s="99"/>
      <c r="FVZ5" s="99"/>
      <c r="FWA5" s="99"/>
      <c r="FWB5" s="99"/>
      <c r="FWC5" s="99"/>
      <c r="FWD5" s="99"/>
      <c r="FWE5" s="99"/>
      <c r="FWF5" s="99"/>
      <c r="FWG5" s="99"/>
      <c r="FWH5" s="99"/>
      <c r="FWI5" s="99"/>
      <c r="FWJ5" s="99"/>
      <c r="FWK5" s="99"/>
      <c r="FWL5" s="99"/>
      <c r="FWM5" s="99"/>
      <c r="FWN5" s="99"/>
      <c r="FWO5" s="99"/>
      <c r="FWP5" s="99"/>
      <c r="FWQ5" s="99"/>
      <c r="FWR5" s="99"/>
      <c r="FWS5" s="99"/>
      <c r="FWT5" s="99"/>
      <c r="FWU5" s="99"/>
      <c r="FWV5" s="99"/>
      <c r="FWW5" s="99"/>
      <c r="FWX5" s="99"/>
      <c r="FWY5" s="99"/>
      <c r="FWZ5" s="99"/>
      <c r="FXA5" s="99"/>
      <c r="FXB5" s="99"/>
      <c r="FXC5" s="99"/>
      <c r="FXD5" s="99"/>
      <c r="FXE5" s="99"/>
      <c r="FXF5" s="99"/>
      <c r="FXG5" s="99"/>
      <c r="FXH5" s="99"/>
      <c r="FXI5" s="99"/>
      <c r="FXJ5" s="99"/>
      <c r="FXK5" s="99"/>
      <c r="FXL5" s="99"/>
      <c r="FXM5" s="99"/>
      <c r="FXN5" s="99"/>
      <c r="FXO5" s="99"/>
      <c r="FXP5" s="99"/>
      <c r="FXQ5" s="99"/>
      <c r="FXR5" s="99"/>
      <c r="FXS5" s="99"/>
      <c r="FXT5" s="99"/>
      <c r="FXU5" s="99"/>
      <c r="FXV5" s="99"/>
      <c r="FXW5" s="99"/>
      <c r="FXX5" s="99"/>
      <c r="FXY5" s="99"/>
      <c r="FXZ5" s="99"/>
      <c r="FYA5" s="99"/>
      <c r="FYB5" s="99"/>
      <c r="FYC5" s="99"/>
      <c r="FYD5" s="99"/>
      <c r="FYE5" s="99"/>
      <c r="FYF5" s="99"/>
      <c r="FYG5" s="99"/>
      <c r="FYH5" s="99"/>
      <c r="FYI5" s="99"/>
      <c r="FYJ5" s="99"/>
      <c r="FYK5" s="99"/>
      <c r="FYL5" s="99"/>
      <c r="FYM5" s="99"/>
      <c r="FYN5" s="99"/>
      <c r="FYO5" s="99"/>
      <c r="FYP5" s="99"/>
      <c r="FYQ5" s="99"/>
      <c r="FYR5" s="99"/>
      <c r="FYS5" s="99"/>
      <c r="FYT5" s="99"/>
      <c r="FYU5" s="99"/>
      <c r="FYV5" s="99"/>
      <c r="FYW5" s="99"/>
      <c r="FYX5" s="99"/>
      <c r="FYY5" s="99"/>
      <c r="FYZ5" s="99"/>
      <c r="FZA5" s="99"/>
      <c r="FZB5" s="99"/>
      <c r="FZC5" s="99"/>
      <c r="FZD5" s="99"/>
      <c r="FZE5" s="99"/>
      <c r="FZF5" s="99"/>
      <c r="FZG5" s="99"/>
      <c r="FZH5" s="99"/>
      <c r="FZI5" s="99"/>
      <c r="FZJ5" s="99"/>
      <c r="FZK5" s="99"/>
      <c r="FZL5" s="99"/>
      <c r="FZM5" s="99"/>
      <c r="FZN5" s="99"/>
      <c r="FZO5" s="99"/>
      <c r="FZP5" s="99"/>
      <c r="FZQ5" s="99"/>
      <c r="FZR5" s="99"/>
      <c r="FZS5" s="99"/>
      <c r="FZT5" s="99"/>
      <c r="FZU5" s="99"/>
      <c r="FZV5" s="99"/>
      <c r="FZW5" s="99"/>
      <c r="FZX5" s="99"/>
      <c r="FZY5" s="99"/>
      <c r="FZZ5" s="99"/>
      <c r="GAA5" s="99"/>
      <c r="GAB5" s="99"/>
      <c r="GAC5" s="99"/>
      <c r="GAD5" s="99"/>
      <c r="GAE5" s="99"/>
      <c r="GAF5" s="99"/>
      <c r="GAG5" s="99"/>
      <c r="GAH5" s="99"/>
      <c r="GAI5" s="99"/>
      <c r="GAJ5" s="99"/>
      <c r="GAK5" s="99"/>
      <c r="GAL5" s="99"/>
      <c r="GAM5" s="99"/>
      <c r="GAN5" s="99"/>
      <c r="GAO5" s="99"/>
      <c r="GAP5" s="99"/>
      <c r="GAQ5" s="99"/>
      <c r="GAR5" s="99"/>
      <c r="GAS5" s="99"/>
      <c r="GAT5" s="99"/>
      <c r="GAU5" s="99"/>
      <c r="GAV5" s="99"/>
      <c r="GAW5" s="99"/>
      <c r="GAX5" s="99"/>
      <c r="GAY5" s="99"/>
      <c r="GAZ5" s="99"/>
      <c r="GBA5" s="99"/>
      <c r="GBB5" s="99"/>
      <c r="GBC5" s="99"/>
      <c r="GBD5" s="99"/>
      <c r="GBE5" s="99"/>
      <c r="GBF5" s="99"/>
      <c r="GBG5" s="99"/>
      <c r="GBH5" s="99"/>
      <c r="GBI5" s="99"/>
      <c r="GBJ5" s="99"/>
      <c r="GBK5" s="99"/>
      <c r="GBL5" s="99"/>
      <c r="GBM5" s="99"/>
      <c r="GBN5" s="99"/>
      <c r="GBO5" s="99"/>
      <c r="GBP5" s="99"/>
      <c r="GBQ5" s="99"/>
      <c r="GBR5" s="99"/>
      <c r="GBS5" s="99"/>
      <c r="GBT5" s="99"/>
      <c r="GBU5" s="99"/>
      <c r="GBV5" s="99"/>
      <c r="GBW5" s="99"/>
      <c r="GBX5" s="99"/>
      <c r="GBY5" s="99"/>
      <c r="GBZ5" s="99"/>
      <c r="GCA5" s="99"/>
      <c r="GCB5" s="99"/>
      <c r="GCC5" s="99"/>
      <c r="GCD5" s="99"/>
      <c r="GCE5" s="99"/>
      <c r="GCF5" s="99"/>
      <c r="GCG5" s="99"/>
      <c r="GCH5" s="99"/>
      <c r="GCI5" s="99"/>
      <c r="GCJ5" s="99"/>
      <c r="GCK5" s="99"/>
      <c r="GCL5" s="99"/>
      <c r="GCM5" s="99"/>
      <c r="GCN5" s="99"/>
      <c r="GCO5" s="99"/>
      <c r="GCP5" s="99"/>
      <c r="GCQ5" s="99"/>
      <c r="GCR5" s="99"/>
      <c r="GCS5" s="99"/>
      <c r="GCT5" s="99"/>
      <c r="GCU5" s="99"/>
      <c r="GCV5" s="99"/>
      <c r="GCW5" s="99"/>
      <c r="GCX5" s="99"/>
      <c r="GCY5" s="99"/>
      <c r="GCZ5" s="99"/>
      <c r="GDA5" s="99"/>
      <c r="GDB5" s="99"/>
      <c r="GDC5" s="99"/>
      <c r="GDD5" s="99"/>
      <c r="GDE5" s="99"/>
      <c r="GDF5" s="99"/>
      <c r="GDG5" s="99"/>
      <c r="GDH5" s="99"/>
      <c r="GDI5" s="99"/>
      <c r="GDJ5" s="99"/>
      <c r="GDK5" s="99"/>
      <c r="GDL5" s="99"/>
      <c r="GDM5" s="99"/>
      <c r="GDN5" s="99"/>
      <c r="GDO5" s="99"/>
      <c r="GDP5" s="99"/>
      <c r="GDQ5" s="99"/>
      <c r="GDR5" s="99"/>
      <c r="GDS5" s="99"/>
      <c r="GDT5" s="99"/>
      <c r="GDU5" s="99"/>
      <c r="GDV5" s="99"/>
      <c r="GDW5" s="99"/>
      <c r="GDX5" s="99"/>
      <c r="GDY5" s="99"/>
      <c r="GDZ5" s="99"/>
      <c r="GEA5" s="99"/>
      <c r="GEB5" s="99"/>
      <c r="GEC5" s="99"/>
      <c r="GED5" s="99"/>
      <c r="GEE5" s="99"/>
      <c r="GEF5" s="99"/>
      <c r="GEG5" s="99"/>
      <c r="GEH5" s="99"/>
      <c r="GEI5" s="99"/>
      <c r="GEJ5" s="99"/>
      <c r="GEK5" s="99"/>
      <c r="GEL5" s="99"/>
      <c r="GEM5" s="99"/>
      <c r="GEN5" s="99"/>
      <c r="GEO5" s="99"/>
      <c r="GEP5" s="99"/>
      <c r="GEQ5" s="99"/>
      <c r="GER5" s="99"/>
      <c r="GES5" s="99"/>
      <c r="GET5" s="99"/>
      <c r="GEU5" s="99"/>
      <c r="GEV5" s="99"/>
      <c r="GEW5" s="99"/>
      <c r="GEX5" s="99"/>
      <c r="GEY5" s="99"/>
      <c r="GEZ5" s="99"/>
      <c r="GFA5" s="99"/>
      <c r="GFB5" s="99"/>
      <c r="GFC5" s="99"/>
      <c r="GFD5" s="99"/>
      <c r="GFE5" s="99"/>
      <c r="GFF5" s="99"/>
      <c r="GFG5" s="99"/>
      <c r="GFH5" s="99"/>
      <c r="GFI5" s="99"/>
      <c r="GFJ5" s="99"/>
      <c r="GFK5" s="99"/>
      <c r="GFL5" s="99"/>
      <c r="GFM5" s="99"/>
      <c r="GFN5" s="99"/>
      <c r="GFO5" s="99"/>
      <c r="GFP5" s="99"/>
      <c r="GFQ5" s="99"/>
      <c r="GFR5" s="99"/>
      <c r="GFS5" s="99"/>
      <c r="GFT5" s="99"/>
      <c r="GFU5" s="99"/>
      <c r="GFV5" s="99"/>
      <c r="GFW5" s="99"/>
      <c r="GFX5" s="99"/>
      <c r="GFY5" s="99"/>
      <c r="GFZ5" s="99"/>
      <c r="GGA5" s="99"/>
      <c r="GGB5" s="99"/>
      <c r="GGC5" s="99"/>
      <c r="GGD5" s="99"/>
      <c r="GGE5" s="99"/>
      <c r="GGF5" s="99"/>
      <c r="GGG5" s="99"/>
      <c r="GGH5" s="99"/>
      <c r="GGI5" s="99"/>
      <c r="GGJ5" s="99"/>
      <c r="GGK5" s="99"/>
      <c r="GGL5" s="99"/>
      <c r="GGM5" s="99"/>
      <c r="GGN5" s="99"/>
      <c r="GGO5" s="99"/>
      <c r="GGP5" s="99"/>
      <c r="GGQ5" s="99"/>
      <c r="GGR5" s="99"/>
      <c r="GGS5" s="99"/>
      <c r="GGT5" s="99"/>
      <c r="GGU5" s="99"/>
      <c r="GGV5" s="99"/>
      <c r="GGW5" s="99"/>
      <c r="GGX5" s="99"/>
      <c r="GGY5" s="99"/>
      <c r="GGZ5" s="99"/>
      <c r="GHA5" s="99"/>
      <c r="GHB5" s="99"/>
      <c r="GHC5" s="99"/>
      <c r="GHD5" s="99"/>
      <c r="GHE5" s="99"/>
      <c r="GHF5" s="99"/>
      <c r="GHG5" s="99"/>
      <c r="GHH5" s="99"/>
      <c r="GHI5" s="99"/>
      <c r="GHJ5" s="99"/>
      <c r="GHK5" s="99"/>
      <c r="GHL5" s="99"/>
      <c r="GHM5" s="99"/>
      <c r="GHN5" s="99"/>
      <c r="GHO5" s="99"/>
      <c r="GHP5" s="99"/>
      <c r="GHQ5" s="99"/>
      <c r="GHR5" s="99"/>
      <c r="GHS5" s="99"/>
      <c r="GHT5" s="99"/>
      <c r="GHU5" s="99"/>
      <c r="GHV5" s="99"/>
      <c r="GHW5" s="99"/>
      <c r="GHX5" s="99"/>
      <c r="GHY5" s="99"/>
      <c r="GHZ5" s="99"/>
      <c r="GIA5" s="99"/>
      <c r="GIB5" s="99"/>
      <c r="GIC5" s="99"/>
      <c r="GID5" s="99"/>
      <c r="GIE5" s="99"/>
      <c r="GIF5" s="99"/>
      <c r="GIG5" s="99"/>
      <c r="GIH5" s="99"/>
      <c r="GII5" s="99"/>
      <c r="GIJ5" s="99"/>
      <c r="GIK5" s="99"/>
      <c r="GIL5" s="99"/>
      <c r="GIM5" s="99"/>
      <c r="GIN5" s="99"/>
      <c r="GIO5" s="99"/>
      <c r="GIP5" s="99"/>
      <c r="GIQ5" s="99"/>
      <c r="GIR5" s="99"/>
      <c r="GIS5" s="99"/>
      <c r="GIT5" s="99"/>
      <c r="GIU5" s="99"/>
      <c r="GIV5" s="99"/>
      <c r="GIW5" s="99"/>
      <c r="GIX5" s="99"/>
      <c r="GIY5" s="99"/>
      <c r="GIZ5" s="99"/>
      <c r="GJA5" s="99"/>
      <c r="GJB5" s="99"/>
      <c r="GJC5" s="99"/>
      <c r="GJD5" s="99"/>
      <c r="GJE5" s="99"/>
      <c r="GJF5" s="99"/>
      <c r="GJG5" s="99"/>
      <c r="GJH5" s="99"/>
      <c r="GJI5" s="99"/>
      <c r="GJJ5" s="99"/>
      <c r="GJK5" s="99"/>
      <c r="GJL5" s="99"/>
      <c r="GJM5" s="99"/>
      <c r="GJN5" s="99"/>
      <c r="GJO5" s="99"/>
      <c r="GJP5" s="99"/>
      <c r="GJQ5" s="99"/>
      <c r="GJR5" s="99"/>
      <c r="GJS5" s="99"/>
      <c r="GJT5" s="99"/>
      <c r="GJU5" s="99"/>
      <c r="GJV5" s="99"/>
      <c r="GJW5" s="99"/>
      <c r="GJX5" s="99"/>
      <c r="GJY5" s="99"/>
      <c r="GJZ5" s="99"/>
      <c r="GKA5" s="99"/>
      <c r="GKB5" s="99"/>
      <c r="GKC5" s="99"/>
      <c r="GKD5" s="99"/>
      <c r="GKE5" s="99"/>
      <c r="GKF5" s="99"/>
      <c r="GKG5" s="99"/>
      <c r="GKH5" s="99"/>
      <c r="GKI5" s="99"/>
      <c r="GKJ5" s="99"/>
      <c r="GKK5" s="99"/>
      <c r="GKL5" s="99"/>
      <c r="GKM5" s="99"/>
      <c r="GKN5" s="99"/>
      <c r="GKO5" s="99"/>
      <c r="GKP5" s="99"/>
      <c r="GKQ5" s="99"/>
      <c r="GKR5" s="99"/>
      <c r="GKS5" s="99"/>
      <c r="GKT5" s="99"/>
      <c r="GKU5" s="99"/>
      <c r="GKV5" s="99"/>
      <c r="GKW5" s="99"/>
      <c r="GKX5" s="99"/>
      <c r="GKY5" s="99"/>
      <c r="GKZ5" s="99"/>
      <c r="GLA5" s="99"/>
      <c r="GLB5" s="99"/>
      <c r="GLC5" s="99"/>
      <c r="GLD5" s="99"/>
      <c r="GLE5" s="99"/>
      <c r="GLF5" s="99"/>
      <c r="GLG5" s="99"/>
      <c r="GLH5" s="99"/>
      <c r="GLI5" s="99"/>
      <c r="GLJ5" s="99"/>
      <c r="GLK5" s="99"/>
      <c r="GLL5" s="99"/>
      <c r="GLM5" s="99"/>
      <c r="GLN5" s="99"/>
      <c r="GLO5" s="99"/>
      <c r="GLP5" s="99"/>
      <c r="GLQ5" s="99"/>
      <c r="GLR5" s="99"/>
      <c r="GLS5" s="99"/>
      <c r="GLT5" s="99"/>
      <c r="GLU5" s="99"/>
      <c r="GLV5" s="99"/>
      <c r="GLW5" s="99"/>
      <c r="GLX5" s="99"/>
      <c r="GLY5" s="99"/>
      <c r="GLZ5" s="99"/>
      <c r="GMA5" s="99"/>
      <c r="GMB5" s="99"/>
      <c r="GMC5" s="99"/>
      <c r="GMD5" s="99"/>
      <c r="GME5" s="99"/>
      <c r="GMF5" s="99"/>
      <c r="GMG5" s="99"/>
      <c r="GMH5" s="99"/>
      <c r="GMI5" s="99"/>
      <c r="GMJ5" s="99"/>
      <c r="GMK5" s="99"/>
      <c r="GML5" s="99"/>
      <c r="GMM5" s="99"/>
      <c r="GMN5" s="99"/>
      <c r="GMO5" s="99"/>
      <c r="GMP5" s="99"/>
      <c r="GMQ5" s="99"/>
      <c r="GMR5" s="99"/>
      <c r="GMS5" s="99"/>
      <c r="GMT5" s="99"/>
      <c r="GMU5" s="99"/>
      <c r="GMV5" s="99"/>
      <c r="GMW5" s="99"/>
      <c r="GMX5" s="99"/>
      <c r="GMY5" s="99"/>
      <c r="GMZ5" s="99"/>
      <c r="GNA5" s="99"/>
      <c r="GNB5" s="99"/>
      <c r="GNC5" s="99"/>
      <c r="GND5" s="99"/>
      <c r="GNE5" s="99"/>
      <c r="GNF5" s="99"/>
      <c r="GNG5" s="99"/>
      <c r="GNH5" s="99"/>
      <c r="GNI5" s="99"/>
      <c r="GNJ5" s="99"/>
      <c r="GNK5" s="99"/>
      <c r="GNL5" s="99"/>
      <c r="GNM5" s="99"/>
      <c r="GNN5" s="99"/>
      <c r="GNO5" s="99"/>
      <c r="GNP5" s="99"/>
      <c r="GNQ5" s="99"/>
      <c r="GNR5" s="99"/>
      <c r="GNS5" s="99"/>
      <c r="GNT5" s="99"/>
      <c r="GNU5" s="99"/>
      <c r="GNV5" s="99"/>
      <c r="GNW5" s="99"/>
      <c r="GNX5" s="99"/>
      <c r="GNY5" s="99"/>
      <c r="GNZ5" s="99"/>
      <c r="GOA5" s="99"/>
      <c r="GOB5" s="99"/>
      <c r="GOC5" s="99"/>
      <c r="GOD5" s="99"/>
      <c r="GOE5" s="99"/>
      <c r="GOF5" s="99"/>
      <c r="GOG5" s="99"/>
      <c r="GOH5" s="99"/>
      <c r="GOI5" s="99"/>
      <c r="GOJ5" s="99"/>
      <c r="GOK5" s="99"/>
      <c r="GOL5" s="99"/>
      <c r="GOM5" s="99"/>
      <c r="GON5" s="99"/>
      <c r="GOO5" s="99"/>
      <c r="GOP5" s="99"/>
      <c r="GOQ5" s="99"/>
      <c r="GOR5" s="99"/>
      <c r="GOS5" s="99"/>
      <c r="GOT5" s="99"/>
      <c r="GOU5" s="99"/>
      <c r="GOV5" s="99"/>
      <c r="GOW5" s="99"/>
      <c r="GOX5" s="99"/>
      <c r="GOY5" s="99"/>
      <c r="GOZ5" s="99"/>
      <c r="GPA5" s="99"/>
      <c r="GPB5" s="99"/>
      <c r="GPC5" s="99"/>
      <c r="GPD5" s="99"/>
      <c r="GPE5" s="99"/>
      <c r="GPF5" s="99"/>
      <c r="GPG5" s="99"/>
      <c r="GPH5" s="99"/>
      <c r="GPI5" s="99"/>
      <c r="GPJ5" s="99"/>
      <c r="GPK5" s="99"/>
      <c r="GPL5" s="99"/>
      <c r="GPM5" s="99"/>
      <c r="GPN5" s="99"/>
      <c r="GPO5" s="99"/>
      <c r="GPP5" s="99"/>
      <c r="GPQ5" s="99"/>
      <c r="GPR5" s="99"/>
      <c r="GPS5" s="99"/>
      <c r="GPT5" s="99"/>
      <c r="GPU5" s="99"/>
      <c r="GPV5" s="99"/>
      <c r="GPW5" s="99"/>
      <c r="GPX5" s="99"/>
      <c r="GPY5" s="99"/>
      <c r="GPZ5" s="99"/>
      <c r="GQA5" s="99"/>
      <c r="GQB5" s="99"/>
      <c r="GQC5" s="99"/>
      <c r="GQD5" s="99"/>
      <c r="GQE5" s="99"/>
      <c r="GQF5" s="99"/>
      <c r="GQG5" s="99"/>
      <c r="GQH5" s="99"/>
      <c r="GQI5" s="99"/>
      <c r="GQJ5" s="99"/>
      <c r="GQK5" s="99"/>
      <c r="GQL5" s="99"/>
      <c r="GQM5" s="99"/>
      <c r="GQN5" s="99"/>
      <c r="GQO5" s="99"/>
      <c r="GQP5" s="99"/>
      <c r="GQQ5" s="99"/>
      <c r="GQR5" s="99"/>
      <c r="GQS5" s="99"/>
      <c r="GQT5" s="99"/>
      <c r="GQU5" s="99"/>
      <c r="GQV5" s="99"/>
      <c r="GQW5" s="99"/>
      <c r="GQX5" s="99"/>
      <c r="GQY5" s="99"/>
      <c r="GQZ5" s="99"/>
      <c r="GRA5" s="99"/>
      <c r="GRB5" s="99"/>
      <c r="GRC5" s="99"/>
      <c r="GRD5" s="99"/>
      <c r="GRE5" s="99"/>
      <c r="GRF5" s="99"/>
      <c r="GRG5" s="99"/>
      <c r="GRH5" s="99"/>
      <c r="GRI5" s="99"/>
      <c r="GRJ5" s="99"/>
      <c r="GRK5" s="99"/>
      <c r="GRL5" s="99"/>
      <c r="GRM5" s="99"/>
      <c r="GRN5" s="99"/>
      <c r="GRO5" s="99"/>
      <c r="GRP5" s="99"/>
      <c r="GRQ5" s="99"/>
      <c r="GRR5" s="99"/>
      <c r="GRS5" s="99"/>
      <c r="GRT5" s="99"/>
      <c r="GRU5" s="99"/>
      <c r="GRV5" s="99"/>
      <c r="GRW5" s="99"/>
      <c r="GRX5" s="99"/>
      <c r="GRY5" s="99"/>
      <c r="GRZ5" s="99"/>
      <c r="GSA5" s="99"/>
      <c r="GSB5" s="99"/>
      <c r="GSC5" s="99"/>
      <c r="GSD5" s="99"/>
      <c r="GSE5" s="99"/>
      <c r="GSF5" s="99"/>
      <c r="GSG5" s="99"/>
      <c r="GSH5" s="99"/>
      <c r="GSI5" s="99"/>
      <c r="GSJ5" s="99"/>
      <c r="GSK5" s="99"/>
      <c r="GSL5" s="99"/>
      <c r="GSM5" s="99"/>
      <c r="GSN5" s="99"/>
      <c r="GSO5" s="99"/>
      <c r="GSP5" s="99"/>
      <c r="GSQ5" s="99"/>
      <c r="GSR5" s="99"/>
      <c r="GSS5" s="99"/>
      <c r="GST5" s="99"/>
      <c r="GSU5" s="99"/>
      <c r="GSV5" s="99"/>
      <c r="GSW5" s="99"/>
      <c r="GSX5" s="99"/>
      <c r="GSY5" s="99"/>
      <c r="GSZ5" s="99"/>
      <c r="GTA5" s="99"/>
      <c r="GTB5" s="99"/>
      <c r="GTC5" s="99"/>
      <c r="GTD5" s="99"/>
      <c r="GTE5" s="99"/>
      <c r="GTF5" s="99"/>
      <c r="GTG5" s="99"/>
      <c r="GTH5" s="99"/>
      <c r="GTI5" s="99"/>
      <c r="GTJ5" s="99"/>
      <c r="GTK5" s="99"/>
      <c r="GTL5" s="99"/>
      <c r="GTM5" s="99"/>
      <c r="GTN5" s="99"/>
      <c r="GTO5" s="99"/>
      <c r="GTP5" s="99"/>
      <c r="GTQ5" s="99"/>
      <c r="GTR5" s="99"/>
      <c r="GTS5" s="99"/>
      <c r="GTT5" s="99"/>
      <c r="GTU5" s="99"/>
      <c r="GTV5" s="99"/>
      <c r="GTW5" s="99"/>
      <c r="GTX5" s="99"/>
      <c r="GTY5" s="99"/>
      <c r="GTZ5" s="99"/>
      <c r="GUA5" s="99"/>
      <c r="GUB5" s="99"/>
      <c r="GUC5" s="99"/>
      <c r="GUD5" s="99"/>
      <c r="GUE5" s="99"/>
      <c r="GUF5" s="99"/>
      <c r="GUG5" s="99"/>
      <c r="GUH5" s="99"/>
      <c r="GUI5" s="99"/>
      <c r="GUJ5" s="99"/>
      <c r="GUK5" s="99"/>
      <c r="GUL5" s="99"/>
      <c r="GUM5" s="99"/>
      <c r="GUN5" s="99"/>
      <c r="GUO5" s="99"/>
      <c r="GUP5" s="99"/>
      <c r="GUQ5" s="99"/>
      <c r="GUR5" s="99"/>
      <c r="GUS5" s="99"/>
      <c r="GUT5" s="99"/>
      <c r="GUU5" s="99"/>
      <c r="GUV5" s="99"/>
      <c r="GUW5" s="99"/>
      <c r="GUX5" s="99"/>
      <c r="GUY5" s="99"/>
      <c r="GUZ5" s="99"/>
      <c r="GVA5" s="99"/>
      <c r="GVB5" s="99"/>
      <c r="GVC5" s="99"/>
      <c r="GVD5" s="99"/>
      <c r="GVE5" s="99"/>
      <c r="GVF5" s="99"/>
      <c r="GVG5" s="99"/>
      <c r="GVH5" s="99"/>
      <c r="GVI5" s="99"/>
      <c r="GVJ5" s="99"/>
      <c r="GVK5" s="99"/>
      <c r="GVL5" s="99"/>
      <c r="GVM5" s="99"/>
      <c r="GVN5" s="99"/>
      <c r="GVO5" s="99"/>
      <c r="GVP5" s="99"/>
      <c r="GVQ5" s="99"/>
      <c r="GVR5" s="99"/>
      <c r="GVS5" s="99"/>
      <c r="GVT5" s="99"/>
      <c r="GVU5" s="99"/>
      <c r="GVV5" s="99"/>
      <c r="GVW5" s="99"/>
      <c r="GVX5" s="99"/>
      <c r="GVY5" s="99"/>
      <c r="GVZ5" s="99"/>
      <c r="GWA5" s="99"/>
      <c r="GWB5" s="99"/>
      <c r="GWC5" s="99"/>
      <c r="GWD5" s="99"/>
      <c r="GWE5" s="99"/>
      <c r="GWF5" s="99"/>
      <c r="GWG5" s="99"/>
      <c r="GWH5" s="99"/>
      <c r="GWI5" s="99"/>
      <c r="GWJ5" s="99"/>
      <c r="GWK5" s="99"/>
      <c r="GWL5" s="99"/>
      <c r="GWM5" s="99"/>
      <c r="GWN5" s="99"/>
      <c r="GWO5" s="99"/>
      <c r="GWP5" s="99"/>
      <c r="GWQ5" s="99"/>
      <c r="GWR5" s="99"/>
      <c r="GWS5" s="99"/>
      <c r="GWT5" s="99"/>
      <c r="GWU5" s="99"/>
      <c r="GWV5" s="99"/>
      <c r="GWW5" s="99"/>
      <c r="GWX5" s="99"/>
      <c r="GWY5" s="99"/>
      <c r="GWZ5" s="99"/>
      <c r="GXA5" s="99"/>
      <c r="GXB5" s="99"/>
      <c r="GXC5" s="99"/>
      <c r="GXD5" s="99"/>
      <c r="GXE5" s="99"/>
      <c r="GXF5" s="99"/>
      <c r="GXG5" s="99"/>
      <c r="GXH5" s="99"/>
      <c r="GXI5" s="99"/>
      <c r="GXJ5" s="99"/>
      <c r="GXK5" s="99"/>
      <c r="GXL5" s="99"/>
      <c r="GXM5" s="99"/>
      <c r="GXN5" s="99"/>
      <c r="GXO5" s="99"/>
      <c r="GXP5" s="99"/>
      <c r="GXQ5" s="99"/>
      <c r="GXR5" s="99"/>
      <c r="GXS5" s="99"/>
      <c r="GXT5" s="99"/>
      <c r="GXU5" s="99"/>
      <c r="GXV5" s="99"/>
      <c r="GXW5" s="99"/>
      <c r="GXX5" s="99"/>
      <c r="GXY5" s="99"/>
      <c r="GXZ5" s="99"/>
      <c r="GYA5" s="99"/>
      <c r="GYB5" s="99"/>
      <c r="GYC5" s="99"/>
      <c r="GYD5" s="99"/>
      <c r="GYE5" s="99"/>
      <c r="GYF5" s="99"/>
      <c r="GYG5" s="99"/>
      <c r="GYH5" s="99"/>
      <c r="GYI5" s="99"/>
      <c r="GYJ5" s="99"/>
      <c r="GYK5" s="99"/>
      <c r="GYL5" s="99"/>
      <c r="GYM5" s="99"/>
      <c r="GYN5" s="99"/>
      <c r="GYO5" s="99"/>
      <c r="GYP5" s="99"/>
      <c r="GYQ5" s="99"/>
      <c r="GYR5" s="99"/>
      <c r="GYS5" s="99"/>
      <c r="GYT5" s="99"/>
      <c r="GYU5" s="99"/>
      <c r="GYV5" s="99"/>
      <c r="GYW5" s="99"/>
      <c r="GYX5" s="99"/>
      <c r="GYY5" s="99"/>
      <c r="GYZ5" s="99"/>
      <c r="GZA5" s="99"/>
      <c r="GZB5" s="99"/>
      <c r="GZC5" s="99"/>
      <c r="GZD5" s="99"/>
      <c r="GZE5" s="99"/>
      <c r="GZF5" s="99"/>
      <c r="GZG5" s="99"/>
      <c r="GZH5" s="99"/>
      <c r="GZI5" s="99"/>
      <c r="GZJ5" s="99"/>
      <c r="GZK5" s="99"/>
      <c r="GZL5" s="99"/>
      <c r="GZM5" s="99"/>
      <c r="GZN5" s="99"/>
      <c r="GZO5" s="99"/>
      <c r="GZP5" s="99"/>
      <c r="GZQ5" s="99"/>
      <c r="GZR5" s="99"/>
      <c r="GZS5" s="99"/>
      <c r="GZT5" s="99"/>
      <c r="GZU5" s="99"/>
      <c r="GZV5" s="99"/>
      <c r="GZW5" s="99"/>
      <c r="GZX5" s="99"/>
      <c r="GZY5" s="99"/>
      <c r="GZZ5" s="99"/>
      <c r="HAA5" s="99"/>
      <c r="HAB5" s="99"/>
      <c r="HAC5" s="99"/>
      <c r="HAD5" s="99"/>
      <c r="HAE5" s="99"/>
      <c r="HAF5" s="99"/>
      <c r="HAG5" s="99"/>
      <c r="HAH5" s="99"/>
      <c r="HAI5" s="99"/>
      <c r="HAJ5" s="99"/>
      <c r="HAK5" s="99"/>
      <c r="HAL5" s="99"/>
      <c r="HAM5" s="99"/>
      <c r="HAN5" s="99"/>
      <c r="HAO5" s="99"/>
      <c r="HAP5" s="99"/>
      <c r="HAQ5" s="99"/>
      <c r="HAR5" s="99"/>
      <c r="HAS5" s="99"/>
      <c r="HAT5" s="99"/>
      <c r="HAU5" s="99"/>
      <c r="HAV5" s="99"/>
      <c r="HAW5" s="99"/>
      <c r="HAX5" s="99"/>
      <c r="HAY5" s="99"/>
      <c r="HAZ5" s="99"/>
      <c r="HBA5" s="99"/>
      <c r="HBB5" s="99"/>
      <c r="HBC5" s="99"/>
      <c r="HBD5" s="99"/>
      <c r="HBE5" s="99"/>
      <c r="HBF5" s="99"/>
      <c r="HBG5" s="99"/>
      <c r="HBH5" s="99"/>
      <c r="HBI5" s="99"/>
      <c r="HBJ5" s="99"/>
      <c r="HBK5" s="99"/>
      <c r="HBL5" s="99"/>
      <c r="HBM5" s="99"/>
      <c r="HBN5" s="99"/>
      <c r="HBO5" s="99"/>
      <c r="HBP5" s="99"/>
      <c r="HBQ5" s="99"/>
      <c r="HBR5" s="99"/>
      <c r="HBS5" s="99"/>
      <c r="HBT5" s="99"/>
      <c r="HBU5" s="99"/>
      <c r="HBV5" s="99"/>
      <c r="HBW5" s="99"/>
      <c r="HBX5" s="99"/>
      <c r="HBY5" s="99"/>
      <c r="HBZ5" s="99"/>
      <c r="HCA5" s="99"/>
      <c r="HCB5" s="99"/>
      <c r="HCC5" s="99"/>
      <c r="HCD5" s="99"/>
      <c r="HCE5" s="99"/>
      <c r="HCF5" s="99"/>
      <c r="HCG5" s="99"/>
      <c r="HCH5" s="99"/>
      <c r="HCI5" s="99"/>
      <c r="HCJ5" s="99"/>
      <c r="HCK5" s="99"/>
      <c r="HCL5" s="99"/>
      <c r="HCM5" s="99"/>
      <c r="HCN5" s="99"/>
      <c r="HCO5" s="99"/>
      <c r="HCP5" s="99"/>
      <c r="HCQ5" s="99"/>
      <c r="HCR5" s="99"/>
      <c r="HCS5" s="99"/>
      <c r="HCT5" s="99"/>
      <c r="HCU5" s="99"/>
      <c r="HCV5" s="99"/>
      <c r="HCW5" s="99"/>
      <c r="HCX5" s="99"/>
      <c r="HCY5" s="99"/>
      <c r="HCZ5" s="99"/>
      <c r="HDA5" s="99"/>
      <c r="HDB5" s="99"/>
      <c r="HDC5" s="99"/>
      <c r="HDD5" s="99"/>
      <c r="HDE5" s="99"/>
      <c r="HDF5" s="99"/>
      <c r="HDG5" s="99"/>
      <c r="HDH5" s="99"/>
      <c r="HDI5" s="99"/>
      <c r="HDJ5" s="99"/>
      <c r="HDK5" s="99"/>
      <c r="HDL5" s="99"/>
      <c r="HDM5" s="99"/>
      <c r="HDN5" s="99"/>
      <c r="HDO5" s="99"/>
      <c r="HDP5" s="99"/>
      <c r="HDQ5" s="99"/>
      <c r="HDR5" s="99"/>
      <c r="HDS5" s="99"/>
      <c r="HDT5" s="99"/>
      <c r="HDU5" s="99"/>
      <c r="HDV5" s="99"/>
      <c r="HDW5" s="99"/>
      <c r="HDX5" s="99"/>
      <c r="HDY5" s="99"/>
      <c r="HDZ5" s="99"/>
      <c r="HEA5" s="99"/>
      <c r="HEB5" s="99"/>
      <c r="HEC5" s="99"/>
      <c r="HED5" s="99"/>
      <c r="HEE5" s="99"/>
      <c r="HEF5" s="99"/>
      <c r="HEG5" s="99"/>
      <c r="HEH5" s="99"/>
      <c r="HEI5" s="99"/>
      <c r="HEJ5" s="99"/>
      <c r="HEK5" s="99"/>
      <c r="HEL5" s="99"/>
      <c r="HEM5" s="99"/>
      <c r="HEN5" s="99"/>
      <c r="HEO5" s="99"/>
      <c r="HEP5" s="99"/>
      <c r="HEQ5" s="99"/>
      <c r="HER5" s="99"/>
      <c r="HES5" s="99"/>
      <c r="HET5" s="99"/>
      <c r="HEU5" s="99"/>
      <c r="HEV5" s="99"/>
      <c r="HEW5" s="99"/>
      <c r="HEX5" s="99"/>
      <c r="HEY5" s="99"/>
      <c r="HEZ5" s="99"/>
      <c r="HFA5" s="99"/>
      <c r="HFB5" s="99"/>
      <c r="HFC5" s="99"/>
      <c r="HFD5" s="99"/>
      <c r="HFE5" s="99"/>
      <c r="HFF5" s="99"/>
      <c r="HFG5" s="99"/>
      <c r="HFH5" s="99"/>
      <c r="HFI5" s="99"/>
      <c r="HFJ5" s="99"/>
      <c r="HFK5" s="99"/>
      <c r="HFL5" s="99"/>
      <c r="HFM5" s="99"/>
      <c r="HFN5" s="99"/>
      <c r="HFO5" s="99"/>
      <c r="HFP5" s="99"/>
      <c r="HFQ5" s="99"/>
      <c r="HFR5" s="99"/>
      <c r="HFS5" s="99"/>
      <c r="HFT5" s="99"/>
      <c r="HFU5" s="99"/>
      <c r="HFV5" s="99"/>
      <c r="HFW5" s="99"/>
      <c r="HFX5" s="99"/>
      <c r="HFY5" s="99"/>
      <c r="HFZ5" s="99"/>
      <c r="HGA5" s="99"/>
      <c r="HGB5" s="99"/>
      <c r="HGC5" s="99"/>
      <c r="HGD5" s="99"/>
      <c r="HGE5" s="99"/>
      <c r="HGF5" s="99"/>
      <c r="HGG5" s="99"/>
      <c r="HGH5" s="99"/>
      <c r="HGI5" s="99"/>
      <c r="HGJ5" s="99"/>
      <c r="HGK5" s="99"/>
      <c r="HGL5" s="99"/>
      <c r="HGM5" s="99"/>
      <c r="HGN5" s="99"/>
      <c r="HGO5" s="99"/>
      <c r="HGP5" s="99"/>
      <c r="HGQ5" s="99"/>
      <c r="HGR5" s="99"/>
      <c r="HGS5" s="99"/>
      <c r="HGT5" s="99"/>
      <c r="HGU5" s="99"/>
      <c r="HGV5" s="99"/>
      <c r="HGW5" s="99"/>
      <c r="HGX5" s="99"/>
      <c r="HGY5" s="99"/>
      <c r="HGZ5" s="99"/>
      <c r="HHA5" s="99"/>
      <c r="HHB5" s="99"/>
      <c r="HHC5" s="99"/>
      <c r="HHD5" s="99"/>
      <c r="HHE5" s="99"/>
      <c r="HHF5" s="99"/>
      <c r="HHG5" s="99"/>
      <c r="HHH5" s="99"/>
      <c r="HHI5" s="99"/>
      <c r="HHJ5" s="99"/>
      <c r="HHK5" s="99"/>
      <c r="HHL5" s="99"/>
      <c r="HHM5" s="99"/>
      <c r="HHN5" s="99"/>
      <c r="HHO5" s="99"/>
      <c r="HHP5" s="99"/>
      <c r="HHQ5" s="99"/>
      <c r="HHR5" s="99"/>
      <c r="HHS5" s="99"/>
      <c r="HHT5" s="99"/>
      <c r="HHU5" s="99"/>
      <c r="HHV5" s="99"/>
      <c r="HHW5" s="99"/>
      <c r="HHX5" s="99"/>
      <c r="HHY5" s="99"/>
      <c r="HHZ5" s="99"/>
      <c r="HIA5" s="99"/>
      <c r="HIB5" s="99"/>
      <c r="HIC5" s="99"/>
      <c r="HID5" s="99"/>
      <c r="HIE5" s="99"/>
      <c r="HIF5" s="99"/>
      <c r="HIG5" s="99"/>
      <c r="HIH5" s="99"/>
      <c r="HII5" s="99"/>
      <c r="HIJ5" s="99"/>
      <c r="HIK5" s="99"/>
      <c r="HIL5" s="99"/>
      <c r="HIM5" s="99"/>
      <c r="HIN5" s="99"/>
      <c r="HIO5" s="99"/>
      <c r="HIP5" s="99"/>
      <c r="HIQ5" s="99"/>
      <c r="HIR5" s="99"/>
      <c r="HIS5" s="99"/>
      <c r="HIT5" s="99"/>
      <c r="HIU5" s="99"/>
      <c r="HIV5" s="99"/>
      <c r="HIW5" s="99"/>
      <c r="HIX5" s="99"/>
      <c r="HIY5" s="99"/>
      <c r="HIZ5" s="99"/>
      <c r="HJA5" s="99"/>
      <c r="HJB5" s="99"/>
      <c r="HJC5" s="99"/>
      <c r="HJD5" s="99"/>
      <c r="HJE5" s="99"/>
      <c r="HJF5" s="99"/>
      <c r="HJG5" s="99"/>
      <c r="HJH5" s="99"/>
      <c r="HJI5" s="99"/>
      <c r="HJJ5" s="99"/>
      <c r="HJK5" s="99"/>
      <c r="HJL5" s="99"/>
      <c r="HJM5" s="99"/>
      <c r="HJN5" s="99"/>
      <c r="HJO5" s="99"/>
      <c r="HJP5" s="99"/>
      <c r="HJQ5" s="99"/>
      <c r="HJR5" s="99"/>
      <c r="HJS5" s="99"/>
      <c r="HJT5" s="99"/>
      <c r="HJU5" s="99"/>
      <c r="HJV5" s="99"/>
      <c r="HJW5" s="99"/>
      <c r="HJX5" s="99"/>
      <c r="HJY5" s="99"/>
      <c r="HJZ5" s="99"/>
      <c r="HKA5" s="99"/>
      <c r="HKB5" s="99"/>
      <c r="HKC5" s="99"/>
      <c r="HKD5" s="99"/>
      <c r="HKE5" s="99"/>
      <c r="HKF5" s="99"/>
      <c r="HKG5" s="99"/>
      <c r="HKH5" s="99"/>
      <c r="HKI5" s="99"/>
      <c r="HKJ5" s="99"/>
      <c r="HKK5" s="99"/>
      <c r="HKL5" s="99"/>
      <c r="HKM5" s="99"/>
      <c r="HKN5" s="99"/>
      <c r="HKO5" s="99"/>
      <c r="HKP5" s="99"/>
      <c r="HKQ5" s="99"/>
      <c r="HKR5" s="99"/>
      <c r="HKS5" s="99"/>
      <c r="HKT5" s="99"/>
      <c r="HKU5" s="99"/>
      <c r="HKV5" s="99"/>
      <c r="HKW5" s="99"/>
      <c r="HKX5" s="99"/>
      <c r="HKY5" s="99"/>
      <c r="HKZ5" s="99"/>
      <c r="HLA5" s="99"/>
      <c r="HLB5" s="99"/>
      <c r="HLC5" s="99"/>
      <c r="HLD5" s="99"/>
      <c r="HLE5" s="99"/>
      <c r="HLF5" s="99"/>
      <c r="HLG5" s="99"/>
      <c r="HLH5" s="99"/>
      <c r="HLI5" s="99"/>
      <c r="HLJ5" s="99"/>
      <c r="HLK5" s="99"/>
      <c r="HLL5" s="99"/>
      <c r="HLM5" s="99"/>
      <c r="HLN5" s="99"/>
      <c r="HLO5" s="99"/>
      <c r="HLP5" s="99"/>
      <c r="HLQ5" s="99"/>
      <c r="HLR5" s="99"/>
      <c r="HLS5" s="99"/>
      <c r="HLT5" s="99"/>
      <c r="HLU5" s="99"/>
      <c r="HLV5" s="99"/>
      <c r="HLW5" s="99"/>
      <c r="HLX5" s="99"/>
      <c r="HLY5" s="99"/>
      <c r="HLZ5" s="99"/>
      <c r="HMA5" s="99"/>
      <c r="HMB5" s="99"/>
      <c r="HMC5" s="99"/>
      <c r="HMD5" s="99"/>
      <c r="HME5" s="99"/>
      <c r="HMF5" s="99"/>
      <c r="HMG5" s="99"/>
      <c r="HMH5" s="99"/>
      <c r="HMI5" s="99"/>
      <c r="HMJ5" s="99"/>
      <c r="HMK5" s="99"/>
      <c r="HML5" s="99"/>
      <c r="HMM5" s="99"/>
      <c r="HMN5" s="99"/>
      <c r="HMO5" s="99"/>
      <c r="HMP5" s="99"/>
      <c r="HMQ5" s="99"/>
      <c r="HMR5" s="99"/>
      <c r="HMS5" s="99"/>
      <c r="HMT5" s="99"/>
      <c r="HMU5" s="99"/>
      <c r="HMV5" s="99"/>
      <c r="HMW5" s="99"/>
      <c r="HMX5" s="99"/>
      <c r="HMY5" s="99"/>
      <c r="HMZ5" s="99"/>
      <c r="HNA5" s="99"/>
      <c r="HNB5" s="99"/>
      <c r="HNC5" s="99"/>
      <c r="HND5" s="99"/>
      <c r="HNE5" s="99"/>
      <c r="HNF5" s="99"/>
      <c r="HNG5" s="99"/>
      <c r="HNH5" s="99"/>
      <c r="HNI5" s="99"/>
      <c r="HNJ5" s="99"/>
      <c r="HNK5" s="99"/>
      <c r="HNL5" s="99"/>
      <c r="HNM5" s="99"/>
      <c r="HNN5" s="99"/>
      <c r="HNO5" s="99"/>
      <c r="HNP5" s="99"/>
      <c r="HNQ5" s="99"/>
      <c r="HNR5" s="99"/>
      <c r="HNS5" s="99"/>
      <c r="HNT5" s="99"/>
      <c r="HNU5" s="99"/>
      <c r="HNV5" s="99"/>
      <c r="HNW5" s="99"/>
      <c r="HNX5" s="99"/>
      <c r="HNY5" s="99"/>
      <c r="HNZ5" s="99"/>
      <c r="HOA5" s="99"/>
      <c r="HOB5" s="99"/>
      <c r="HOC5" s="99"/>
      <c r="HOD5" s="99"/>
      <c r="HOE5" s="99"/>
      <c r="HOF5" s="99"/>
      <c r="HOG5" s="99"/>
      <c r="HOH5" s="99"/>
      <c r="HOI5" s="99"/>
      <c r="HOJ5" s="99"/>
      <c r="HOK5" s="99"/>
      <c r="HOL5" s="99"/>
      <c r="HOM5" s="99"/>
      <c r="HON5" s="99"/>
      <c r="HOO5" s="99"/>
      <c r="HOP5" s="99"/>
      <c r="HOQ5" s="99"/>
      <c r="HOR5" s="99"/>
      <c r="HOS5" s="99"/>
      <c r="HOT5" s="99"/>
      <c r="HOU5" s="99"/>
      <c r="HOV5" s="99"/>
      <c r="HOW5" s="99"/>
      <c r="HOX5" s="99"/>
      <c r="HOY5" s="99"/>
      <c r="HOZ5" s="99"/>
      <c r="HPA5" s="99"/>
      <c r="HPB5" s="99"/>
      <c r="HPC5" s="99"/>
      <c r="HPD5" s="99"/>
      <c r="HPE5" s="99"/>
      <c r="HPF5" s="99"/>
      <c r="HPG5" s="99"/>
      <c r="HPH5" s="99"/>
      <c r="HPI5" s="99"/>
      <c r="HPJ5" s="99"/>
      <c r="HPK5" s="99"/>
      <c r="HPL5" s="99"/>
      <c r="HPM5" s="99"/>
      <c r="HPN5" s="99"/>
      <c r="HPO5" s="99"/>
      <c r="HPP5" s="99"/>
      <c r="HPQ5" s="99"/>
      <c r="HPR5" s="99"/>
      <c r="HPS5" s="99"/>
      <c r="HPT5" s="99"/>
      <c r="HPU5" s="99"/>
      <c r="HPV5" s="99"/>
      <c r="HPW5" s="99"/>
      <c r="HPX5" s="99"/>
      <c r="HPY5" s="99"/>
      <c r="HPZ5" s="99"/>
      <c r="HQA5" s="99"/>
      <c r="HQB5" s="99"/>
      <c r="HQC5" s="99"/>
      <c r="HQD5" s="99"/>
      <c r="HQE5" s="99"/>
      <c r="HQF5" s="99"/>
      <c r="HQG5" s="99"/>
      <c r="HQH5" s="99"/>
      <c r="HQI5" s="99"/>
      <c r="HQJ5" s="99"/>
      <c r="HQK5" s="99"/>
      <c r="HQL5" s="99"/>
      <c r="HQM5" s="99"/>
      <c r="HQN5" s="99"/>
      <c r="HQO5" s="99"/>
      <c r="HQP5" s="99"/>
      <c r="HQQ5" s="99"/>
      <c r="HQR5" s="99"/>
      <c r="HQS5" s="99"/>
      <c r="HQT5" s="99"/>
      <c r="HQU5" s="99"/>
      <c r="HQV5" s="99"/>
      <c r="HQW5" s="99"/>
      <c r="HQX5" s="99"/>
      <c r="HQY5" s="99"/>
      <c r="HQZ5" s="99"/>
      <c r="HRA5" s="99"/>
      <c r="HRB5" s="99"/>
      <c r="HRC5" s="99"/>
      <c r="HRD5" s="99"/>
      <c r="HRE5" s="99"/>
      <c r="HRF5" s="99"/>
      <c r="HRG5" s="99"/>
      <c r="HRH5" s="99"/>
      <c r="HRI5" s="99"/>
      <c r="HRJ5" s="99"/>
      <c r="HRK5" s="99"/>
      <c r="HRL5" s="99"/>
      <c r="HRM5" s="99"/>
      <c r="HRN5" s="99"/>
      <c r="HRO5" s="99"/>
      <c r="HRP5" s="99"/>
      <c r="HRQ5" s="99"/>
      <c r="HRR5" s="99"/>
      <c r="HRS5" s="99"/>
      <c r="HRT5" s="99"/>
      <c r="HRU5" s="99"/>
      <c r="HRV5" s="99"/>
      <c r="HRW5" s="99"/>
      <c r="HRX5" s="99"/>
      <c r="HRY5" s="99"/>
      <c r="HRZ5" s="99"/>
      <c r="HSA5" s="99"/>
      <c r="HSB5" s="99"/>
      <c r="HSC5" s="99"/>
      <c r="HSD5" s="99"/>
      <c r="HSE5" s="99"/>
      <c r="HSF5" s="99"/>
      <c r="HSG5" s="99"/>
      <c r="HSH5" s="99"/>
      <c r="HSI5" s="99"/>
      <c r="HSJ5" s="99"/>
      <c r="HSK5" s="99"/>
      <c r="HSL5" s="99"/>
      <c r="HSM5" s="99"/>
      <c r="HSN5" s="99"/>
      <c r="HSO5" s="99"/>
      <c r="HSP5" s="99"/>
      <c r="HSQ5" s="99"/>
      <c r="HSR5" s="99"/>
      <c r="HSS5" s="99"/>
      <c r="HST5" s="99"/>
      <c r="HSU5" s="99"/>
      <c r="HSV5" s="99"/>
      <c r="HSW5" s="99"/>
      <c r="HSX5" s="99"/>
      <c r="HSY5" s="99"/>
      <c r="HSZ5" s="99"/>
      <c r="HTA5" s="99"/>
      <c r="HTB5" s="99"/>
      <c r="HTC5" s="99"/>
      <c r="HTD5" s="99"/>
      <c r="HTE5" s="99"/>
      <c r="HTF5" s="99"/>
      <c r="HTG5" s="99"/>
      <c r="HTH5" s="99"/>
      <c r="HTI5" s="99"/>
      <c r="HTJ5" s="99"/>
      <c r="HTK5" s="99"/>
      <c r="HTL5" s="99"/>
      <c r="HTM5" s="99"/>
      <c r="HTN5" s="99"/>
      <c r="HTO5" s="99"/>
      <c r="HTP5" s="99"/>
      <c r="HTQ5" s="99"/>
      <c r="HTR5" s="99"/>
      <c r="HTS5" s="99"/>
      <c r="HTT5" s="99"/>
      <c r="HTU5" s="99"/>
      <c r="HTV5" s="99"/>
      <c r="HTW5" s="99"/>
      <c r="HTX5" s="99"/>
      <c r="HTY5" s="99"/>
      <c r="HTZ5" s="99"/>
      <c r="HUA5" s="99"/>
      <c r="HUB5" s="99"/>
      <c r="HUC5" s="99"/>
      <c r="HUD5" s="99"/>
      <c r="HUE5" s="99"/>
      <c r="HUF5" s="99"/>
      <c r="HUG5" s="99"/>
      <c r="HUH5" s="99"/>
      <c r="HUI5" s="99"/>
      <c r="HUJ5" s="99"/>
      <c r="HUK5" s="99"/>
      <c r="HUL5" s="99"/>
      <c r="HUM5" s="99"/>
      <c r="HUN5" s="99"/>
      <c r="HUO5" s="99"/>
      <c r="HUP5" s="99"/>
      <c r="HUQ5" s="99"/>
      <c r="HUR5" s="99"/>
      <c r="HUS5" s="99"/>
      <c r="HUT5" s="99"/>
      <c r="HUU5" s="99"/>
      <c r="HUV5" s="99"/>
      <c r="HUW5" s="99"/>
      <c r="HUX5" s="99"/>
      <c r="HUY5" s="99"/>
      <c r="HUZ5" s="99"/>
      <c r="HVA5" s="99"/>
      <c r="HVB5" s="99"/>
      <c r="HVC5" s="99"/>
      <c r="HVD5" s="99"/>
      <c r="HVE5" s="99"/>
      <c r="HVF5" s="99"/>
      <c r="HVG5" s="99"/>
      <c r="HVH5" s="99"/>
      <c r="HVI5" s="99"/>
      <c r="HVJ5" s="99"/>
      <c r="HVK5" s="99"/>
      <c r="HVL5" s="99"/>
      <c r="HVM5" s="99"/>
      <c r="HVN5" s="99"/>
      <c r="HVO5" s="99"/>
      <c r="HVP5" s="99"/>
      <c r="HVQ5" s="99"/>
      <c r="HVR5" s="99"/>
      <c r="HVS5" s="99"/>
      <c r="HVT5" s="99"/>
      <c r="HVU5" s="99"/>
      <c r="HVV5" s="99"/>
      <c r="HVW5" s="99"/>
      <c r="HVX5" s="99"/>
      <c r="HVY5" s="99"/>
      <c r="HVZ5" s="99"/>
      <c r="HWA5" s="99"/>
      <c r="HWB5" s="99"/>
      <c r="HWC5" s="99"/>
      <c r="HWD5" s="99"/>
      <c r="HWE5" s="99"/>
      <c r="HWF5" s="99"/>
      <c r="HWG5" s="99"/>
      <c r="HWH5" s="99"/>
      <c r="HWI5" s="99"/>
      <c r="HWJ5" s="99"/>
      <c r="HWK5" s="99"/>
      <c r="HWL5" s="99"/>
      <c r="HWM5" s="99"/>
      <c r="HWN5" s="99"/>
      <c r="HWO5" s="99"/>
      <c r="HWP5" s="99"/>
      <c r="HWQ5" s="99"/>
      <c r="HWR5" s="99"/>
      <c r="HWS5" s="99"/>
      <c r="HWT5" s="99"/>
      <c r="HWU5" s="99"/>
      <c r="HWV5" s="99"/>
      <c r="HWW5" s="99"/>
      <c r="HWX5" s="99"/>
      <c r="HWY5" s="99"/>
      <c r="HWZ5" s="99"/>
      <c r="HXA5" s="99"/>
      <c r="HXB5" s="99"/>
      <c r="HXC5" s="99"/>
      <c r="HXD5" s="99"/>
      <c r="HXE5" s="99"/>
      <c r="HXF5" s="99"/>
      <c r="HXG5" s="99"/>
      <c r="HXH5" s="99"/>
      <c r="HXI5" s="99"/>
      <c r="HXJ5" s="99"/>
      <c r="HXK5" s="99"/>
      <c r="HXL5" s="99"/>
      <c r="HXM5" s="99"/>
      <c r="HXN5" s="99"/>
      <c r="HXO5" s="99"/>
      <c r="HXP5" s="99"/>
      <c r="HXQ5" s="99"/>
      <c r="HXR5" s="99"/>
      <c r="HXS5" s="99"/>
      <c r="HXT5" s="99"/>
      <c r="HXU5" s="99"/>
      <c r="HXV5" s="99"/>
      <c r="HXW5" s="99"/>
      <c r="HXX5" s="99"/>
      <c r="HXY5" s="99"/>
      <c r="HXZ5" s="99"/>
      <c r="HYA5" s="99"/>
      <c r="HYB5" s="99"/>
      <c r="HYC5" s="99"/>
      <c r="HYD5" s="99"/>
      <c r="HYE5" s="99"/>
      <c r="HYF5" s="99"/>
      <c r="HYG5" s="99"/>
      <c r="HYH5" s="99"/>
      <c r="HYI5" s="99"/>
      <c r="HYJ5" s="99"/>
      <c r="HYK5" s="99"/>
      <c r="HYL5" s="99"/>
      <c r="HYM5" s="99"/>
      <c r="HYN5" s="99"/>
      <c r="HYO5" s="99"/>
      <c r="HYP5" s="99"/>
      <c r="HYQ5" s="99"/>
      <c r="HYR5" s="99"/>
      <c r="HYS5" s="99"/>
      <c r="HYT5" s="99"/>
      <c r="HYU5" s="99"/>
      <c r="HYV5" s="99"/>
      <c r="HYW5" s="99"/>
      <c r="HYX5" s="99"/>
      <c r="HYY5" s="99"/>
      <c r="HYZ5" s="99"/>
      <c r="HZA5" s="99"/>
      <c r="HZB5" s="99"/>
      <c r="HZC5" s="99"/>
      <c r="HZD5" s="99"/>
      <c r="HZE5" s="99"/>
      <c r="HZF5" s="99"/>
      <c r="HZG5" s="99"/>
      <c r="HZH5" s="99"/>
      <c r="HZI5" s="99"/>
      <c r="HZJ5" s="99"/>
      <c r="HZK5" s="99"/>
      <c r="HZL5" s="99"/>
      <c r="HZM5" s="99"/>
      <c r="HZN5" s="99"/>
      <c r="HZO5" s="99"/>
      <c r="HZP5" s="99"/>
      <c r="HZQ5" s="99"/>
      <c r="HZR5" s="99"/>
      <c r="HZS5" s="99"/>
      <c r="HZT5" s="99"/>
      <c r="HZU5" s="99"/>
      <c r="HZV5" s="99"/>
      <c r="HZW5" s="99"/>
      <c r="HZX5" s="99"/>
      <c r="HZY5" s="99"/>
      <c r="HZZ5" s="99"/>
      <c r="IAA5" s="99"/>
      <c r="IAB5" s="99"/>
      <c r="IAC5" s="99"/>
      <c r="IAD5" s="99"/>
      <c r="IAE5" s="99"/>
      <c r="IAF5" s="99"/>
      <c r="IAG5" s="99"/>
      <c r="IAH5" s="99"/>
      <c r="IAI5" s="99"/>
      <c r="IAJ5" s="99"/>
      <c r="IAK5" s="99"/>
      <c r="IAL5" s="99"/>
      <c r="IAM5" s="99"/>
      <c r="IAN5" s="99"/>
      <c r="IAO5" s="99"/>
      <c r="IAP5" s="99"/>
      <c r="IAQ5" s="99"/>
      <c r="IAR5" s="99"/>
      <c r="IAS5" s="99"/>
      <c r="IAT5" s="99"/>
      <c r="IAU5" s="99"/>
      <c r="IAV5" s="99"/>
      <c r="IAW5" s="99"/>
      <c r="IAX5" s="99"/>
      <c r="IAY5" s="99"/>
      <c r="IAZ5" s="99"/>
      <c r="IBA5" s="99"/>
      <c r="IBB5" s="99"/>
      <c r="IBC5" s="99"/>
      <c r="IBD5" s="99"/>
      <c r="IBE5" s="99"/>
      <c r="IBF5" s="99"/>
      <c r="IBG5" s="99"/>
      <c r="IBH5" s="99"/>
      <c r="IBI5" s="99"/>
      <c r="IBJ5" s="99"/>
      <c r="IBK5" s="99"/>
      <c r="IBL5" s="99"/>
      <c r="IBM5" s="99"/>
      <c r="IBN5" s="99"/>
      <c r="IBO5" s="99"/>
      <c r="IBP5" s="99"/>
      <c r="IBQ5" s="99"/>
      <c r="IBR5" s="99"/>
      <c r="IBS5" s="99"/>
      <c r="IBT5" s="99"/>
      <c r="IBU5" s="99"/>
      <c r="IBV5" s="99"/>
      <c r="IBW5" s="99"/>
      <c r="IBX5" s="99"/>
      <c r="IBY5" s="99"/>
      <c r="IBZ5" s="99"/>
      <c r="ICA5" s="99"/>
      <c r="ICB5" s="99"/>
      <c r="ICC5" s="99"/>
      <c r="ICD5" s="99"/>
      <c r="ICE5" s="99"/>
      <c r="ICF5" s="99"/>
      <c r="ICG5" s="99"/>
      <c r="ICH5" s="99"/>
      <c r="ICI5" s="99"/>
      <c r="ICJ5" s="99"/>
      <c r="ICK5" s="99"/>
      <c r="ICL5" s="99"/>
      <c r="ICM5" s="99"/>
      <c r="ICN5" s="99"/>
      <c r="ICO5" s="99"/>
      <c r="ICP5" s="99"/>
      <c r="ICQ5" s="99"/>
      <c r="ICR5" s="99"/>
      <c r="ICS5" s="99"/>
      <c r="ICT5" s="99"/>
      <c r="ICU5" s="99"/>
      <c r="ICV5" s="99"/>
      <c r="ICW5" s="99"/>
      <c r="ICX5" s="99"/>
      <c r="ICY5" s="99"/>
      <c r="ICZ5" s="99"/>
      <c r="IDA5" s="99"/>
      <c r="IDB5" s="99"/>
      <c r="IDC5" s="99"/>
      <c r="IDD5" s="99"/>
      <c r="IDE5" s="99"/>
      <c r="IDF5" s="99"/>
      <c r="IDG5" s="99"/>
      <c r="IDH5" s="99"/>
      <c r="IDI5" s="99"/>
      <c r="IDJ5" s="99"/>
      <c r="IDK5" s="99"/>
      <c r="IDL5" s="99"/>
      <c r="IDM5" s="99"/>
      <c r="IDN5" s="99"/>
      <c r="IDO5" s="99"/>
      <c r="IDP5" s="99"/>
      <c r="IDQ5" s="99"/>
      <c r="IDR5" s="99"/>
      <c r="IDS5" s="99"/>
      <c r="IDT5" s="99"/>
      <c r="IDU5" s="99"/>
      <c r="IDV5" s="99"/>
      <c r="IDW5" s="99"/>
      <c r="IDX5" s="99"/>
      <c r="IDY5" s="99"/>
      <c r="IDZ5" s="99"/>
      <c r="IEA5" s="99"/>
      <c r="IEB5" s="99"/>
      <c r="IEC5" s="99"/>
      <c r="IED5" s="99"/>
      <c r="IEE5" s="99"/>
      <c r="IEF5" s="99"/>
      <c r="IEG5" s="99"/>
      <c r="IEH5" s="99"/>
      <c r="IEI5" s="99"/>
      <c r="IEJ5" s="99"/>
      <c r="IEK5" s="99"/>
      <c r="IEL5" s="99"/>
      <c r="IEM5" s="99"/>
      <c r="IEN5" s="99"/>
      <c r="IEO5" s="99"/>
      <c r="IEP5" s="99"/>
      <c r="IEQ5" s="99"/>
      <c r="IER5" s="99"/>
      <c r="IES5" s="99"/>
      <c r="IET5" s="99"/>
      <c r="IEU5" s="99"/>
      <c r="IEV5" s="99"/>
      <c r="IEW5" s="99"/>
      <c r="IEX5" s="99"/>
      <c r="IEY5" s="99"/>
      <c r="IEZ5" s="99"/>
      <c r="IFA5" s="99"/>
      <c r="IFB5" s="99"/>
      <c r="IFC5" s="99"/>
      <c r="IFD5" s="99"/>
      <c r="IFE5" s="99"/>
      <c r="IFF5" s="99"/>
      <c r="IFG5" s="99"/>
      <c r="IFH5" s="99"/>
      <c r="IFI5" s="99"/>
      <c r="IFJ5" s="99"/>
      <c r="IFK5" s="99"/>
      <c r="IFL5" s="99"/>
      <c r="IFM5" s="99"/>
      <c r="IFN5" s="99"/>
      <c r="IFO5" s="99"/>
      <c r="IFP5" s="99"/>
      <c r="IFQ5" s="99"/>
      <c r="IFR5" s="99"/>
      <c r="IFS5" s="99"/>
      <c r="IFT5" s="99"/>
      <c r="IFU5" s="99"/>
      <c r="IFV5" s="99"/>
      <c r="IFW5" s="99"/>
      <c r="IFX5" s="99"/>
      <c r="IFY5" s="99"/>
      <c r="IFZ5" s="99"/>
      <c r="IGA5" s="99"/>
      <c r="IGB5" s="99"/>
      <c r="IGC5" s="99"/>
      <c r="IGD5" s="99"/>
      <c r="IGE5" s="99"/>
      <c r="IGF5" s="99"/>
      <c r="IGG5" s="99"/>
      <c r="IGH5" s="99"/>
      <c r="IGI5" s="99"/>
      <c r="IGJ5" s="99"/>
      <c r="IGK5" s="99"/>
      <c r="IGL5" s="99"/>
      <c r="IGM5" s="99"/>
      <c r="IGN5" s="99"/>
      <c r="IGO5" s="99"/>
      <c r="IGP5" s="99"/>
      <c r="IGQ5" s="99"/>
      <c r="IGR5" s="99"/>
      <c r="IGS5" s="99"/>
      <c r="IGT5" s="99"/>
      <c r="IGU5" s="99"/>
      <c r="IGV5" s="99"/>
      <c r="IGW5" s="99"/>
      <c r="IGX5" s="99"/>
      <c r="IGY5" s="99"/>
      <c r="IGZ5" s="99"/>
      <c r="IHA5" s="99"/>
      <c r="IHB5" s="99"/>
      <c r="IHC5" s="99"/>
      <c r="IHD5" s="99"/>
      <c r="IHE5" s="99"/>
      <c r="IHF5" s="99"/>
      <c r="IHG5" s="99"/>
      <c r="IHH5" s="99"/>
      <c r="IHI5" s="99"/>
      <c r="IHJ5" s="99"/>
      <c r="IHK5" s="99"/>
      <c r="IHL5" s="99"/>
      <c r="IHM5" s="99"/>
      <c r="IHN5" s="99"/>
      <c r="IHO5" s="99"/>
      <c r="IHP5" s="99"/>
      <c r="IHQ5" s="99"/>
      <c r="IHR5" s="99"/>
      <c r="IHS5" s="99"/>
      <c r="IHT5" s="99"/>
      <c r="IHU5" s="99"/>
      <c r="IHV5" s="99"/>
      <c r="IHW5" s="99"/>
      <c r="IHX5" s="99"/>
      <c r="IHY5" s="99"/>
      <c r="IHZ5" s="99"/>
      <c r="IIA5" s="99"/>
      <c r="IIB5" s="99"/>
      <c r="IIC5" s="99"/>
      <c r="IID5" s="99"/>
      <c r="IIE5" s="99"/>
      <c r="IIF5" s="99"/>
      <c r="IIG5" s="99"/>
      <c r="IIH5" s="99"/>
      <c r="III5" s="99"/>
      <c r="IIJ5" s="99"/>
      <c r="IIK5" s="99"/>
      <c r="IIL5" s="99"/>
      <c r="IIM5" s="99"/>
      <c r="IIN5" s="99"/>
      <c r="IIO5" s="99"/>
      <c r="IIP5" s="99"/>
      <c r="IIQ5" s="99"/>
      <c r="IIR5" s="99"/>
      <c r="IIS5" s="99"/>
      <c r="IIT5" s="99"/>
      <c r="IIU5" s="99"/>
      <c r="IIV5" s="99"/>
      <c r="IIW5" s="99"/>
      <c r="IIX5" s="99"/>
      <c r="IIY5" s="99"/>
      <c r="IIZ5" s="99"/>
      <c r="IJA5" s="99"/>
      <c r="IJB5" s="99"/>
      <c r="IJC5" s="99"/>
      <c r="IJD5" s="99"/>
      <c r="IJE5" s="99"/>
      <c r="IJF5" s="99"/>
      <c r="IJG5" s="99"/>
      <c r="IJH5" s="99"/>
      <c r="IJI5" s="99"/>
      <c r="IJJ5" s="99"/>
      <c r="IJK5" s="99"/>
      <c r="IJL5" s="99"/>
      <c r="IJM5" s="99"/>
      <c r="IJN5" s="99"/>
      <c r="IJO5" s="99"/>
      <c r="IJP5" s="99"/>
      <c r="IJQ5" s="99"/>
      <c r="IJR5" s="99"/>
      <c r="IJS5" s="99"/>
      <c r="IJT5" s="99"/>
      <c r="IJU5" s="99"/>
      <c r="IJV5" s="99"/>
      <c r="IJW5" s="99"/>
      <c r="IJX5" s="99"/>
      <c r="IJY5" s="99"/>
      <c r="IJZ5" s="99"/>
      <c r="IKA5" s="99"/>
      <c r="IKB5" s="99"/>
      <c r="IKC5" s="99"/>
      <c r="IKD5" s="99"/>
      <c r="IKE5" s="99"/>
      <c r="IKF5" s="99"/>
      <c r="IKG5" s="99"/>
      <c r="IKH5" s="99"/>
      <c r="IKI5" s="99"/>
      <c r="IKJ5" s="99"/>
      <c r="IKK5" s="99"/>
      <c r="IKL5" s="99"/>
      <c r="IKM5" s="99"/>
      <c r="IKN5" s="99"/>
      <c r="IKO5" s="99"/>
      <c r="IKP5" s="99"/>
      <c r="IKQ5" s="99"/>
      <c r="IKR5" s="99"/>
      <c r="IKS5" s="99"/>
      <c r="IKT5" s="99"/>
      <c r="IKU5" s="99"/>
      <c r="IKV5" s="99"/>
      <c r="IKW5" s="99"/>
      <c r="IKX5" s="99"/>
      <c r="IKY5" s="99"/>
      <c r="IKZ5" s="99"/>
      <c r="ILA5" s="99"/>
      <c r="ILB5" s="99"/>
      <c r="ILC5" s="99"/>
      <c r="ILD5" s="99"/>
      <c r="ILE5" s="99"/>
      <c r="ILF5" s="99"/>
      <c r="ILG5" s="99"/>
      <c r="ILH5" s="99"/>
      <c r="ILI5" s="99"/>
      <c r="ILJ5" s="99"/>
      <c r="ILK5" s="99"/>
      <c r="ILL5" s="99"/>
      <c r="ILM5" s="99"/>
      <c r="ILN5" s="99"/>
      <c r="ILO5" s="99"/>
      <c r="ILP5" s="99"/>
      <c r="ILQ5" s="99"/>
      <c r="ILR5" s="99"/>
      <c r="ILS5" s="99"/>
      <c r="ILT5" s="99"/>
      <c r="ILU5" s="99"/>
      <c r="ILV5" s="99"/>
      <c r="ILW5" s="99"/>
      <c r="ILX5" s="99"/>
      <c r="ILY5" s="99"/>
      <c r="ILZ5" s="99"/>
      <c r="IMA5" s="99"/>
      <c r="IMB5" s="99"/>
      <c r="IMC5" s="99"/>
      <c r="IMD5" s="99"/>
      <c r="IME5" s="99"/>
      <c r="IMF5" s="99"/>
      <c r="IMG5" s="99"/>
      <c r="IMH5" s="99"/>
      <c r="IMI5" s="99"/>
      <c r="IMJ5" s="99"/>
      <c r="IMK5" s="99"/>
      <c r="IML5" s="99"/>
      <c r="IMM5" s="99"/>
      <c r="IMN5" s="99"/>
      <c r="IMO5" s="99"/>
      <c r="IMP5" s="99"/>
      <c r="IMQ5" s="99"/>
      <c r="IMR5" s="99"/>
      <c r="IMS5" s="99"/>
      <c r="IMT5" s="99"/>
      <c r="IMU5" s="99"/>
      <c r="IMV5" s="99"/>
      <c r="IMW5" s="99"/>
      <c r="IMX5" s="99"/>
      <c r="IMY5" s="99"/>
      <c r="IMZ5" s="99"/>
      <c r="INA5" s="99"/>
      <c r="INB5" s="99"/>
      <c r="INC5" s="99"/>
      <c r="IND5" s="99"/>
      <c r="INE5" s="99"/>
      <c r="INF5" s="99"/>
      <c r="ING5" s="99"/>
      <c r="INH5" s="99"/>
      <c r="INI5" s="99"/>
      <c r="INJ5" s="99"/>
      <c r="INK5" s="99"/>
      <c r="INL5" s="99"/>
      <c r="INM5" s="99"/>
      <c r="INN5" s="99"/>
      <c r="INO5" s="99"/>
      <c r="INP5" s="99"/>
      <c r="INQ5" s="99"/>
      <c r="INR5" s="99"/>
      <c r="INS5" s="99"/>
      <c r="INT5" s="99"/>
      <c r="INU5" s="99"/>
      <c r="INV5" s="99"/>
      <c r="INW5" s="99"/>
      <c r="INX5" s="99"/>
      <c r="INY5" s="99"/>
      <c r="INZ5" s="99"/>
      <c r="IOA5" s="99"/>
      <c r="IOB5" s="99"/>
      <c r="IOC5" s="99"/>
      <c r="IOD5" s="99"/>
      <c r="IOE5" s="99"/>
      <c r="IOF5" s="99"/>
      <c r="IOG5" s="99"/>
      <c r="IOH5" s="99"/>
      <c r="IOI5" s="99"/>
      <c r="IOJ5" s="99"/>
      <c r="IOK5" s="99"/>
      <c r="IOL5" s="99"/>
      <c r="IOM5" s="99"/>
      <c r="ION5" s="99"/>
      <c r="IOO5" s="99"/>
      <c r="IOP5" s="99"/>
      <c r="IOQ5" s="99"/>
      <c r="IOR5" s="99"/>
      <c r="IOS5" s="99"/>
      <c r="IOT5" s="99"/>
      <c r="IOU5" s="99"/>
      <c r="IOV5" s="99"/>
      <c r="IOW5" s="99"/>
      <c r="IOX5" s="99"/>
      <c r="IOY5" s="99"/>
      <c r="IOZ5" s="99"/>
      <c r="IPA5" s="99"/>
      <c r="IPB5" s="99"/>
      <c r="IPC5" s="99"/>
      <c r="IPD5" s="99"/>
      <c r="IPE5" s="99"/>
      <c r="IPF5" s="99"/>
      <c r="IPG5" s="99"/>
      <c r="IPH5" s="99"/>
      <c r="IPI5" s="99"/>
      <c r="IPJ5" s="99"/>
      <c r="IPK5" s="99"/>
      <c r="IPL5" s="99"/>
      <c r="IPM5" s="99"/>
      <c r="IPN5" s="99"/>
      <c r="IPO5" s="99"/>
      <c r="IPP5" s="99"/>
      <c r="IPQ5" s="99"/>
      <c r="IPR5" s="99"/>
      <c r="IPS5" s="99"/>
      <c r="IPT5" s="99"/>
      <c r="IPU5" s="99"/>
      <c r="IPV5" s="99"/>
      <c r="IPW5" s="99"/>
      <c r="IPX5" s="99"/>
      <c r="IPY5" s="99"/>
      <c r="IPZ5" s="99"/>
      <c r="IQA5" s="99"/>
      <c r="IQB5" s="99"/>
      <c r="IQC5" s="99"/>
      <c r="IQD5" s="99"/>
      <c r="IQE5" s="99"/>
      <c r="IQF5" s="99"/>
      <c r="IQG5" s="99"/>
      <c r="IQH5" s="99"/>
      <c r="IQI5" s="99"/>
      <c r="IQJ5" s="99"/>
      <c r="IQK5" s="99"/>
      <c r="IQL5" s="99"/>
      <c r="IQM5" s="99"/>
      <c r="IQN5" s="99"/>
      <c r="IQO5" s="99"/>
      <c r="IQP5" s="99"/>
      <c r="IQQ5" s="99"/>
      <c r="IQR5" s="99"/>
      <c r="IQS5" s="99"/>
      <c r="IQT5" s="99"/>
      <c r="IQU5" s="99"/>
      <c r="IQV5" s="99"/>
      <c r="IQW5" s="99"/>
      <c r="IQX5" s="99"/>
      <c r="IQY5" s="99"/>
      <c r="IQZ5" s="99"/>
      <c r="IRA5" s="99"/>
      <c r="IRB5" s="99"/>
      <c r="IRC5" s="99"/>
      <c r="IRD5" s="99"/>
      <c r="IRE5" s="99"/>
      <c r="IRF5" s="99"/>
      <c r="IRG5" s="99"/>
      <c r="IRH5" s="99"/>
      <c r="IRI5" s="99"/>
      <c r="IRJ5" s="99"/>
      <c r="IRK5" s="99"/>
      <c r="IRL5" s="99"/>
      <c r="IRM5" s="99"/>
      <c r="IRN5" s="99"/>
      <c r="IRO5" s="99"/>
      <c r="IRP5" s="99"/>
      <c r="IRQ5" s="99"/>
      <c r="IRR5" s="99"/>
      <c r="IRS5" s="99"/>
      <c r="IRT5" s="99"/>
      <c r="IRU5" s="99"/>
      <c r="IRV5" s="99"/>
      <c r="IRW5" s="99"/>
      <c r="IRX5" s="99"/>
      <c r="IRY5" s="99"/>
      <c r="IRZ5" s="99"/>
      <c r="ISA5" s="99"/>
      <c r="ISB5" s="99"/>
      <c r="ISC5" s="99"/>
      <c r="ISD5" s="99"/>
      <c r="ISE5" s="99"/>
      <c r="ISF5" s="99"/>
      <c r="ISG5" s="99"/>
      <c r="ISH5" s="99"/>
      <c r="ISI5" s="99"/>
      <c r="ISJ5" s="99"/>
      <c r="ISK5" s="99"/>
      <c r="ISL5" s="99"/>
      <c r="ISM5" s="99"/>
      <c r="ISN5" s="99"/>
      <c r="ISO5" s="99"/>
      <c r="ISP5" s="99"/>
      <c r="ISQ5" s="99"/>
      <c r="ISR5" s="99"/>
      <c r="ISS5" s="99"/>
      <c r="IST5" s="99"/>
      <c r="ISU5" s="99"/>
      <c r="ISV5" s="99"/>
      <c r="ISW5" s="99"/>
      <c r="ISX5" s="99"/>
      <c r="ISY5" s="99"/>
      <c r="ISZ5" s="99"/>
      <c r="ITA5" s="99"/>
      <c r="ITB5" s="99"/>
      <c r="ITC5" s="99"/>
      <c r="ITD5" s="99"/>
      <c r="ITE5" s="99"/>
      <c r="ITF5" s="99"/>
      <c r="ITG5" s="99"/>
      <c r="ITH5" s="99"/>
      <c r="ITI5" s="99"/>
      <c r="ITJ5" s="99"/>
      <c r="ITK5" s="99"/>
      <c r="ITL5" s="99"/>
      <c r="ITM5" s="99"/>
      <c r="ITN5" s="99"/>
      <c r="ITO5" s="99"/>
      <c r="ITP5" s="99"/>
      <c r="ITQ5" s="99"/>
      <c r="ITR5" s="99"/>
      <c r="ITS5" s="99"/>
      <c r="ITT5" s="99"/>
      <c r="ITU5" s="99"/>
      <c r="ITV5" s="99"/>
      <c r="ITW5" s="99"/>
      <c r="ITX5" s="99"/>
      <c r="ITY5" s="99"/>
      <c r="ITZ5" s="99"/>
      <c r="IUA5" s="99"/>
      <c r="IUB5" s="99"/>
      <c r="IUC5" s="99"/>
      <c r="IUD5" s="99"/>
      <c r="IUE5" s="99"/>
      <c r="IUF5" s="99"/>
      <c r="IUG5" s="99"/>
      <c r="IUH5" s="99"/>
      <c r="IUI5" s="99"/>
      <c r="IUJ5" s="99"/>
      <c r="IUK5" s="99"/>
      <c r="IUL5" s="99"/>
      <c r="IUM5" s="99"/>
      <c r="IUN5" s="99"/>
      <c r="IUO5" s="99"/>
      <c r="IUP5" s="99"/>
      <c r="IUQ5" s="99"/>
      <c r="IUR5" s="99"/>
      <c r="IUS5" s="99"/>
      <c r="IUT5" s="99"/>
      <c r="IUU5" s="99"/>
      <c r="IUV5" s="99"/>
      <c r="IUW5" s="99"/>
      <c r="IUX5" s="99"/>
      <c r="IUY5" s="99"/>
      <c r="IUZ5" s="99"/>
      <c r="IVA5" s="99"/>
      <c r="IVB5" s="99"/>
      <c r="IVC5" s="99"/>
      <c r="IVD5" s="99"/>
      <c r="IVE5" s="99"/>
      <c r="IVF5" s="99"/>
      <c r="IVG5" s="99"/>
      <c r="IVH5" s="99"/>
      <c r="IVI5" s="99"/>
      <c r="IVJ5" s="99"/>
      <c r="IVK5" s="99"/>
      <c r="IVL5" s="99"/>
      <c r="IVM5" s="99"/>
      <c r="IVN5" s="99"/>
      <c r="IVO5" s="99"/>
      <c r="IVP5" s="99"/>
      <c r="IVQ5" s="99"/>
      <c r="IVR5" s="99"/>
      <c r="IVS5" s="99"/>
      <c r="IVT5" s="99"/>
      <c r="IVU5" s="99"/>
      <c r="IVV5" s="99"/>
      <c r="IVW5" s="99"/>
      <c r="IVX5" s="99"/>
      <c r="IVY5" s="99"/>
      <c r="IVZ5" s="99"/>
      <c r="IWA5" s="99"/>
      <c r="IWB5" s="99"/>
      <c r="IWC5" s="99"/>
      <c r="IWD5" s="99"/>
      <c r="IWE5" s="99"/>
      <c r="IWF5" s="99"/>
      <c r="IWG5" s="99"/>
      <c r="IWH5" s="99"/>
      <c r="IWI5" s="99"/>
      <c r="IWJ5" s="99"/>
      <c r="IWK5" s="99"/>
      <c r="IWL5" s="99"/>
      <c r="IWM5" s="99"/>
      <c r="IWN5" s="99"/>
      <c r="IWO5" s="99"/>
      <c r="IWP5" s="99"/>
      <c r="IWQ5" s="99"/>
      <c r="IWR5" s="99"/>
      <c r="IWS5" s="99"/>
      <c r="IWT5" s="99"/>
      <c r="IWU5" s="99"/>
      <c r="IWV5" s="99"/>
      <c r="IWW5" s="99"/>
      <c r="IWX5" s="99"/>
      <c r="IWY5" s="99"/>
      <c r="IWZ5" s="99"/>
      <c r="IXA5" s="99"/>
      <c r="IXB5" s="99"/>
      <c r="IXC5" s="99"/>
      <c r="IXD5" s="99"/>
      <c r="IXE5" s="99"/>
      <c r="IXF5" s="99"/>
      <c r="IXG5" s="99"/>
      <c r="IXH5" s="99"/>
      <c r="IXI5" s="99"/>
      <c r="IXJ5" s="99"/>
      <c r="IXK5" s="99"/>
      <c r="IXL5" s="99"/>
      <c r="IXM5" s="99"/>
      <c r="IXN5" s="99"/>
      <c r="IXO5" s="99"/>
      <c r="IXP5" s="99"/>
      <c r="IXQ5" s="99"/>
      <c r="IXR5" s="99"/>
      <c r="IXS5" s="99"/>
      <c r="IXT5" s="99"/>
      <c r="IXU5" s="99"/>
      <c r="IXV5" s="99"/>
      <c r="IXW5" s="99"/>
      <c r="IXX5" s="99"/>
      <c r="IXY5" s="99"/>
      <c r="IXZ5" s="99"/>
      <c r="IYA5" s="99"/>
      <c r="IYB5" s="99"/>
      <c r="IYC5" s="99"/>
      <c r="IYD5" s="99"/>
      <c r="IYE5" s="99"/>
      <c r="IYF5" s="99"/>
      <c r="IYG5" s="99"/>
      <c r="IYH5" s="99"/>
      <c r="IYI5" s="99"/>
      <c r="IYJ5" s="99"/>
      <c r="IYK5" s="99"/>
      <c r="IYL5" s="99"/>
      <c r="IYM5" s="99"/>
      <c r="IYN5" s="99"/>
      <c r="IYO5" s="99"/>
      <c r="IYP5" s="99"/>
      <c r="IYQ5" s="99"/>
      <c r="IYR5" s="99"/>
      <c r="IYS5" s="99"/>
      <c r="IYT5" s="99"/>
      <c r="IYU5" s="99"/>
      <c r="IYV5" s="99"/>
      <c r="IYW5" s="99"/>
      <c r="IYX5" s="99"/>
      <c r="IYY5" s="99"/>
      <c r="IYZ5" s="99"/>
      <c r="IZA5" s="99"/>
      <c r="IZB5" s="99"/>
      <c r="IZC5" s="99"/>
      <c r="IZD5" s="99"/>
      <c r="IZE5" s="99"/>
      <c r="IZF5" s="99"/>
      <c r="IZG5" s="99"/>
      <c r="IZH5" s="99"/>
      <c r="IZI5" s="99"/>
      <c r="IZJ5" s="99"/>
      <c r="IZK5" s="99"/>
      <c r="IZL5" s="99"/>
      <c r="IZM5" s="99"/>
      <c r="IZN5" s="99"/>
      <c r="IZO5" s="99"/>
      <c r="IZP5" s="99"/>
      <c r="IZQ5" s="99"/>
      <c r="IZR5" s="99"/>
      <c r="IZS5" s="99"/>
      <c r="IZT5" s="99"/>
      <c r="IZU5" s="99"/>
      <c r="IZV5" s="99"/>
      <c r="IZW5" s="99"/>
      <c r="IZX5" s="99"/>
      <c r="IZY5" s="99"/>
      <c r="IZZ5" s="99"/>
      <c r="JAA5" s="99"/>
      <c r="JAB5" s="99"/>
      <c r="JAC5" s="99"/>
      <c r="JAD5" s="99"/>
      <c r="JAE5" s="99"/>
      <c r="JAF5" s="99"/>
      <c r="JAG5" s="99"/>
      <c r="JAH5" s="99"/>
      <c r="JAI5" s="99"/>
      <c r="JAJ5" s="99"/>
      <c r="JAK5" s="99"/>
      <c r="JAL5" s="99"/>
      <c r="JAM5" s="99"/>
      <c r="JAN5" s="99"/>
      <c r="JAO5" s="99"/>
      <c r="JAP5" s="99"/>
      <c r="JAQ5" s="99"/>
      <c r="JAR5" s="99"/>
      <c r="JAS5" s="99"/>
      <c r="JAT5" s="99"/>
      <c r="JAU5" s="99"/>
      <c r="JAV5" s="99"/>
      <c r="JAW5" s="99"/>
      <c r="JAX5" s="99"/>
      <c r="JAY5" s="99"/>
      <c r="JAZ5" s="99"/>
      <c r="JBA5" s="99"/>
      <c r="JBB5" s="99"/>
      <c r="JBC5" s="99"/>
      <c r="JBD5" s="99"/>
      <c r="JBE5" s="99"/>
      <c r="JBF5" s="99"/>
      <c r="JBG5" s="99"/>
      <c r="JBH5" s="99"/>
      <c r="JBI5" s="99"/>
      <c r="JBJ5" s="99"/>
      <c r="JBK5" s="99"/>
      <c r="JBL5" s="99"/>
      <c r="JBM5" s="99"/>
      <c r="JBN5" s="99"/>
      <c r="JBO5" s="99"/>
      <c r="JBP5" s="99"/>
      <c r="JBQ5" s="99"/>
      <c r="JBR5" s="99"/>
      <c r="JBS5" s="99"/>
      <c r="JBT5" s="99"/>
      <c r="JBU5" s="99"/>
      <c r="JBV5" s="99"/>
      <c r="JBW5" s="99"/>
      <c r="JBX5" s="99"/>
      <c r="JBY5" s="99"/>
      <c r="JBZ5" s="99"/>
      <c r="JCA5" s="99"/>
      <c r="JCB5" s="99"/>
      <c r="JCC5" s="99"/>
      <c r="JCD5" s="99"/>
      <c r="JCE5" s="99"/>
      <c r="JCF5" s="99"/>
      <c r="JCG5" s="99"/>
      <c r="JCH5" s="99"/>
      <c r="JCI5" s="99"/>
      <c r="JCJ5" s="99"/>
      <c r="JCK5" s="99"/>
      <c r="JCL5" s="99"/>
      <c r="JCM5" s="99"/>
      <c r="JCN5" s="99"/>
      <c r="JCO5" s="99"/>
      <c r="JCP5" s="99"/>
      <c r="JCQ5" s="99"/>
      <c r="JCR5" s="99"/>
      <c r="JCS5" s="99"/>
      <c r="JCT5" s="99"/>
      <c r="JCU5" s="99"/>
      <c r="JCV5" s="99"/>
      <c r="JCW5" s="99"/>
      <c r="JCX5" s="99"/>
      <c r="JCY5" s="99"/>
      <c r="JCZ5" s="99"/>
      <c r="JDA5" s="99"/>
      <c r="JDB5" s="99"/>
      <c r="JDC5" s="99"/>
      <c r="JDD5" s="99"/>
      <c r="JDE5" s="99"/>
      <c r="JDF5" s="99"/>
      <c r="JDG5" s="99"/>
      <c r="JDH5" s="99"/>
      <c r="JDI5" s="99"/>
      <c r="JDJ5" s="99"/>
      <c r="JDK5" s="99"/>
      <c r="JDL5" s="99"/>
      <c r="JDM5" s="99"/>
      <c r="JDN5" s="99"/>
      <c r="JDO5" s="99"/>
      <c r="JDP5" s="99"/>
      <c r="JDQ5" s="99"/>
      <c r="JDR5" s="99"/>
      <c r="JDS5" s="99"/>
      <c r="JDT5" s="99"/>
      <c r="JDU5" s="99"/>
      <c r="JDV5" s="99"/>
      <c r="JDW5" s="99"/>
      <c r="JDX5" s="99"/>
      <c r="JDY5" s="99"/>
      <c r="JDZ5" s="99"/>
      <c r="JEA5" s="99"/>
      <c r="JEB5" s="99"/>
      <c r="JEC5" s="99"/>
      <c r="JED5" s="99"/>
      <c r="JEE5" s="99"/>
      <c r="JEF5" s="99"/>
      <c r="JEG5" s="99"/>
      <c r="JEH5" s="99"/>
      <c r="JEI5" s="99"/>
      <c r="JEJ5" s="99"/>
      <c r="JEK5" s="99"/>
      <c r="JEL5" s="99"/>
      <c r="JEM5" s="99"/>
      <c r="JEN5" s="99"/>
      <c r="JEO5" s="99"/>
      <c r="JEP5" s="99"/>
      <c r="JEQ5" s="99"/>
      <c r="JER5" s="99"/>
      <c r="JES5" s="99"/>
      <c r="JET5" s="99"/>
      <c r="JEU5" s="99"/>
      <c r="JEV5" s="99"/>
      <c r="JEW5" s="99"/>
      <c r="JEX5" s="99"/>
      <c r="JEY5" s="99"/>
      <c r="JEZ5" s="99"/>
      <c r="JFA5" s="99"/>
      <c r="JFB5" s="99"/>
      <c r="JFC5" s="99"/>
      <c r="JFD5" s="99"/>
      <c r="JFE5" s="99"/>
      <c r="JFF5" s="99"/>
      <c r="JFG5" s="99"/>
      <c r="JFH5" s="99"/>
      <c r="JFI5" s="99"/>
      <c r="JFJ5" s="99"/>
      <c r="JFK5" s="99"/>
      <c r="JFL5" s="99"/>
      <c r="JFM5" s="99"/>
      <c r="JFN5" s="99"/>
      <c r="JFO5" s="99"/>
      <c r="JFP5" s="99"/>
      <c r="JFQ5" s="99"/>
      <c r="JFR5" s="99"/>
      <c r="JFS5" s="99"/>
      <c r="JFT5" s="99"/>
      <c r="JFU5" s="99"/>
      <c r="JFV5" s="99"/>
      <c r="JFW5" s="99"/>
      <c r="JFX5" s="99"/>
      <c r="JFY5" s="99"/>
      <c r="JFZ5" s="99"/>
      <c r="JGA5" s="99"/>
      <c r="JGB5" s="99"/>
      <c r="JGC5" s="99"/>
      <c r="JGD5" s="99"/>
      <c r="JGE5" s="99"/>
      <c r="JGF5" s="99"/>
      <c r="JGG5" s="99"/>
      <c r="JGH5" s="99"/>
      <c r="JGI5" s="99"/>
      <c r="JGJ5" s="99"/>
      <c r="JGK5" s="99"/>
      <c r="JGL5" s="99"/>
      <c r="JGM5" s="99"/>
      <c r="JGN5" s="99"/>
      <c r="JGO5" s="99"/>
      <c r="JGP5" s="99"/>
      <c r="JGQ5" s="99"/>
      <c r="JGR5" s="99"/>
      <c r="JGS5" s="99"/>
      <c r="JGT5" s="99"/>
      <c r="JGU5" s="99"/>
      <c r="JGV5" s="99"/>
      <c r="JGW5" s="99"/>
      <c r="JGX5" s="99"/>
      <c r="JGY5" s="99"/>
      <c r="JGZ5" s="99"/>
      <c r="JHA5" s="99"/>
      <c r="JHB5" s="99"/>
      <c r="JHC5" s="99"/>
      <c r="JHD5" s="99"/>
      <c r="JHE5" s="99"/>
      <c r="JHF5" s="99"/>
      <c r="JHG5" s="99"/>
      <c r="JHH5" s="99"/>
      <c r="JHI5" s="99"/>
      <c r="JHJ5" s="99"/>
      <c r="JHK5" s="99"/>
      <c r="JHL5" s="99"/>
      <c r="JHM5" s="99"/>
      <c r="JHN5" s="99"/>
      <c r="JHO5" s="99"/>
      <c r="JHP5" s="99"/>
      <c r="JHQ5" s="99"/>
      <c r="JHR5" s="99"/>
      <c r="JHS5" s="99"/>
      <c r="JHT5" s="99"/>
      <c r="JHU5" s="99"/>
      <c r="JHV5" s="99"/>
      <c r="JHW5" s="99"/>
      <c r="JHX5" s="99"/>
      <c r="JHY5" s="99"/>
      <c r="JHZ5" s="99"/>
      <c r="JIA5" s="99"/>
      <c r="JIB5" s="99"/>
      <c r="JIC5" s="99"/>
      <c r="JID5" s="99"/>
      <c r="JIE5" s="99"/>
      <c r="JIF5" s="99"/>
      <c r="JIG5" s="99"/>
      <c r="JIH5" s="99"/>
      <c r="JII5" s="99"/>
      <c r="JIJ5" s="99"/>
      <c r="JIK5" s="99"/>
      <c r="JIL5" s="99"/>
      <c r="JIM5" s="99"/>
      <c r="JIN5" s="99"/>
      <c r="JIO5" s="99"/>
      <c r="JIP5" s="99"/>
      <c r="JIQ5" s="99"/>
      <c r="JIR5" s="99"/>
      <c r="JIS5" s="99"/>
      <c r="JIT5" s="99"/>
      <c r="JIU5" s="99"/>
      <c r="JIV5" s="99"/>
      <c r="JIW5" s="99"/>
      <c r="JIX5" s="99"/>
      <c r="JIY5" s="99"/>
      <c r="JIZ5" s="99"/>
      <c r="JJA5" s="99"/>
      <c r="JJB5" s="99"/>
      <c r="JJC5" s="99"/>
      <c r="JJD5" s="99"/>
      <c r="JJE5" s="99"/>
      <c r="JJF5" s="99"/>
      <c r="JJG5" s="99"/>
      <c r="JJH5" s="99"/>
      <c r="JJI5" s="99"/>
      <c r="JJJ5" s="99"/>
      <c r="JJK5" s="99"/>
      <c r="JJL5" s="99"/>
      <c r="JJM5" s="99"/>
      <c r="JJN5" s="99"/>
      <c r="JJO5" s="99"/>
      <c r="JJP5" s="99"/>
      <c r="JJQ5" s="99"/>
      <c r="JJR5" s="99"/>
      <c r="JJS5" s="99"/>
      <c r="JJT5" s="99"/>
      <c r="JJU5" s="99"/>
      <c r="JJV5" s="99"/>
      <c r="JJW5" s="99"/>
      <c r="JJX5" s="99"/>
      <c r="JJY5" s="99"/>
      <c r="JJZ5" s="99"/>
      <c r="JKA5" s="99"/>
      <c r="JKB5" s="99"/>
      <c r="JKC5" s="99"/>
      <c r="JKD5" s="99"/>
      <c r="JKE5" s="99"/>
      <c r="JKF5" s="99"/>
      <c r="JKG5" s="99"/>
      <c r="JKH5" s="99"/>
      <c r="JKI5" s="99"/>
      <c r="JKJ5" s="99"/>
      <c r="JKK5" s="99"/>
      <c r="JKL5" s="99"/>
      <c r="JKM5" s="99"/>
      <c r="JKN5" s="99"/>
      <c r="JKO5" s="99"/>
      <c r="JKP5" s="99"/>
      <c r="JKQ5" s="99"/>
      <c r="JKR5" s="99"/>
      <c r="JKS5" s="99"/>
      <c r="JKT5" s="99"/>
      <c r="JKU5" s="99"/>
      <c r="JKV5" s="99"/>
      <c r="JKW5" s="99"/>
      <c r="JKX5" s="99"/>
      <c r="JKY5" s="99"/>
      <c r="JKZ5" s="99"/>
      <c r="JLA5" s="99"/>
      <c r="JLB5" s="99"/>
      <c r="JLC5" s="99"/>
      <c r="JLD5" s="99"/>
      <c r="JLE5" s="99"/>
      <c r="JLF5" s="99"/>
      <c r="JLG5" s="99"/>
      <c r="JLH5" s="99"/>
      <c r="JLI5" s="99"/>
      <c r="JLJ5" s="99"/>
      <c r="JLK5" s="99"/>
      <c r="JLL5" s="99"/>
      <c r="JLM5" s="99"/>
      <c r="JLN5" s="99"/>
      <c r="JLO5" s="99"/>
      <c r="JLP5" s="99"/>
      <c r="JLQ5" s="99"/>
      <c r="JLR5" s="99"/>
      <c r="JLS5" s="99"/>
      <c r="JLT5" s="99"/>
      <c r="JLU5" s="99"/>
      <c r="JLV5" s="99"/>
      <c r="JLW5" s="99"/>
      <c r="JLX5" s="99"/>
      <c r="JLY5" s="99"/>
      <c r="JLZ5" s="99"/>
      <c r="JMA5" s="99"/>
      <c r="JMB5" s="99"/>
      <c r="JMC5" s="99"/>
      <c r="JMD5" s="99"/>
      <c r="JME5" s="99"/>
      <c r="JMF5" s="99"/>
      <c r="JMG5" s="99"/>
      <c r="JMH5" s="99"/>
      <c r="JMI5" s="99"/>
      <c r="JMJ5" s="99"/>
      <c r="JMK5" s="99"/>
      <c r="JML5" s="99"/>
      <c r="JMM5" s="99"/>
      <c r="JMN5" s="99"/>
      <c r="JMO5" s="99"/>
      <c r="JMP5" s="99"/>
      <c r="JMQ5" s="99"/>
      <c r="JMR5" s="99"/>
      <c r="JMS5" s="99"/>
      <c r="JMT5" s="99"/>
      <c r="JMU5" s="99"/>
      <c r="JMV5" s="99"/>
      <c r="JMW5" s="99"/>
      <c r="JMX5" s="99"/>
      <c r="JMY5" s="99"/>
      <c r="JMZ5" s="99"/>
      <c r="JNA5" s="99"/>
      <c r="JNB5" s="99"/>
      <c r="JNC5" s="99"/>
      <c r="JND5" s="99"/>
      <c r="JNE5" s="99"/>
      <c r="JNF5" s="99"/>
      <c r="JNG5" s="99"/>
      <c r="JNH5" s="99"/>
      <c r="JNI5" s="99"/>
      <c r="JNJ5" s="99"/>
      <c r="JNK5" s="99"/>
      <c r="JNL5" s="99"/>
      <c r="JNM5" s="99"/>
      <c r="JNN5" s="99"/>
      <c r="JNO5" s="99"/>
      <c r="JNP5" s="99"/>
      <c r="JNQ5" s="99"/>
      <c r="JNR5" s="99"/>
      <c r="JNS5" s="99"/>
      <c r="JNT5" s="99"/>
      <c r="JNU5" s="99"/>
      <c r="JNV5" s="99"/>
      <c r="JNW5" s="99"/>
      <c r="JNX5" s="99"/>
      <c r="JNY5" s="99"/>
      <c r="JNZ5" s="99"/>
      <c r="JOA5" s="99"/>
      <c r="JOB5" s="99"/>
      <c r="JOC5" s="99"/>
      <c r="JOD5" s="99"/>
      <c r="JOE5" s="99"/>
      <c r="JOF5" s="99"/>
      <c r="JOG5" s="99"/>
      <c r="JOH5" s="99"/>
      <c r="JOI5" s="99"/>
      <c r="JOJ5" s="99"/>
      <c r="JOK5" s="99"/>
      <c r="JOL5" s="99"/>
      <c r="JOM5" s="99"/>
      <c r="JON5" s="99"/>
      <c r="JOO5" s="99"/>
      <c r="JOP5" s="99"/>
      <c r="JOQ5" s="99"/>
      <c r="JOR5" s="99"/>
      <c r="JOS5" s="99"/>
      <c r="JOT5" s="99"/>
      <c r="JOU5" s="99"/>
      <c r="JOV5" s="99"/>
      <c r="JOW5" s="99"/>
      <c r="JOX5" s="99"/>
      <c r="JOY5" s="99"/>
      <c r="JOZ5" s="99"/>
      <c r="JPA5" s="99"/>
      <c r="JPB5" s="99"/>
      <c r="JPC5" s="99"/>
      <c r="JPD5" s="99"/>
      <c r="JPE5" s="99"/>
      <c r="JPF5" s="99"/>
      <c r="JPG5" s="99"/>
      <c r="JPH5" s="99"/>
      <c r="JPI5" s="99"/>
      <c r="JPJ5" s="99"/>
      <c r="JPK5" s="99"/>
      <c r="JPL5" s="99"/>
      <c r="JPM5" s="99"/>
      <c r="JPN5" s="99"/>
      <c r="JPO5" s="99"/>
      <c r="JPP5" s="99"/>
      <c r="JPQ5" s="99"/>
      <c r="JPR5" s="99"/>
      <c r="JPS5" s="99"/>
      <c r="JPT5" s="99"/>
      <c r="JPU5" s="99"/>
      <c r="JPV5" s="99"/>
      <c r="JPW5" s="99"/>
      <c r="JPX5" s="99"/>
      <c r="JPY5" s="99"/>
      <c r="JPZ5" s="99"/>
      <c r="JQA5" s="99"/>
      <c r="JQB5" s="99"/>
      <c r="JQC5" s="99"/>
      <c r="JQD5" s="99"/>
      <c r="JQE5" s="99"/>
      <c r="JQF5" s="99"/>
      <c r="JQG5" s="99"/>
      <c r="JQH5" s="99"/>
      <c r="JQI5" s="99"/>
      <c r="JQJ5" s="99"/>
      <c r="JQK5" s="99"/>
      <c r="JQL5" s="99"/>
      <c r="JQM5" s="99"/>
      <c r="JQN5" s="99"/>
      <c r="JQO5" s="99"/>
      <c r="JQP5" s="99"/>
      <c r="JQQ5" s="99"/>
      <c r="JQR5" s="99"/>
      <c r="JQS5" s="99"/>
      <c r="JQT5" s="99"/>
      <c r="JQU5" s="99"/>
      <c r="JQV5" s="99"/>
      <c r="JQW5" s="99"/>
      <c r="JQX5" s="99"/>
      <c r="JQY5" s="99"/>
      <c r="JQZ5" s="99"/>
      <c r="JRA5" s="99"/>
      <c r="JRB5" s="99"/>
      <c r="JRC5" s="99"/>
      <c r="JRD5" s="99"/>
      <c r="JRE5" s="99"/>
      <c r="JRF5" s="99"/>
      <c r="JRG5" s="99"/>
      <c r="JRH5" s="99"/>
      <c r="JRI5" s="99"/>
      <c r="JRJ5" s="99"/>
      <c r="JRK5" s="99"/>
      <c r="JRL5" s="99"/>
      <c r="JRM5" s="99"/>
      <c r="JRN5" s="99"/>
      <c r="JRO5" s="99"/>
      <c r="JRP5" s="99"/>
      <c r="JRQ5" s="99"/>
      <c r="JRR5" s="99"/>
      <c r="JRS5" s="99"/>
      <c r="JRT5" s="99"/>
      <c r="JRU5" s="99"/>
      <c r="JRV5" s="99"/>
      <c r="JRW5" s="99"/>
      <c r="JRX5" s="99"/>
      <c r="JRY5" s="99"/>
      <c r="JRZ5" s="99"/>
      <c r="JSA5" s="99"/>
      <c r="JSB5" s="99"/>
      <c r="JSC5" s="99"/>
      <c r="JSD5" s="99"/>
      <c r="JSE5" s="99"/>
      <c r="JSF5" s="99"/>
      <c r="JSG5" s="99"/>
      <c r="JSH5" s="99"/>
      <c r="JSI5" s="99"/>
      <c r="JSJ5" s="99"/>
      <c r="JSK5" s="99"/>
      <c r="JSL5" s="99"/>
      <c r="JSM5" s="99"/>
      <c r="JSN5" s="99"/>
      <c r="JSO5" s="99"/>
      <c r="JSP5" s="99"/>
      <c r="JSQ5" s="99"/>
      <c r="JSR5" s="99"/>
      <c r="JSS5" s="99"/>
      <c r="JST5" s="99"/>
      <c r="JSU5" s="99"/>
      <c r="JSV5" s="99"/>
      <c r="JSW5" s="99"/>
      <c r="JSX5" s="99"/>
      <c r="JSY5" s="99"/>
      <c r="JSZ5" s="99"/>
      <c r="JTA5" s="99"/>
      <c r="JTB5" s="99"/>
      <c r="JTC5" s="99"/>
      <c r="JTD5" s="99"/>
      <c r="JTE5" s="99"/>
      <c r="JTF5" s="99"/>
      <c r="JTG5" s="99"/>
      <c r="JTH5" s="99"/>
      <c r="JTI5" s="99"/>
      <c r="JTJ5" s="99"/>
      <c r="JTK5" s="99"/>
      <c r="JTL5" s="99"/>
      <c r="JTM5" s="99"/>
      <c r="JTN5" s="99"/>
      <c r="JTO5" s="99"/>
      <c r="JTP5" s="99"/>
      <c r="JTQ5" s="99"/>
      <c r="JTR5" s="99"/>
      <c r="JTS5" s="99"/>
      <c r="JTT5" s="99"/>
      <c r="JTU5" s="99"/>
      <c r="JTV5" s="99"/>
      <c r="JTW5" s="99"/>
      <c r="JTX5" s="99"/>
      <c r="JTY5" s="99"/>
      <c r="JTZ5" s="99"/>
      <c r="JUA5" s="99"/>
      <c r="JUB5" s="99"/>
      <c r="JUC5" s="99"/>
      <c r="JUD5" s="99"/>
      <c r="JUE5" s="99"/>
      <c r="JUF5" s="99"/>
      <c r="JUG5" s="99"/>
      <c r="JUH5" s="99"/>
      <c r="JUI5" s="99"/>
      <c r="JUJ5" s="99"/>
      <c r="JUK5" s="99"/>
      <c r="JUL5" s="99"/>
      <c r="JUM5" s="99"/>
      <c r="JUN5" s="99"/>
      <c r="JUO5" s="99"/>
      <c r="JUP5" s="99"/>
      <c r="JUQ5" s="99"/>
      <c r="JUR5" s="99"/>
      <c r="JUS5" s="99"/>
      <c r="JUT5" s="99"/>
      <c r="JUU5" s="99"/>
      <c r="JUV5" s="99"/>
      <c r="JUW5" s="99"/>
      <c r="JUX5" s="99"/>
      <c r="JUY5" s="99"/>
      <c r="JUZ5" s="99"/>
      <c r="JVA5" s="99"/>
      <c r="JVB5" s="99"/>
      <c r="JVC5" s="99"/>
      <c r="JVD5" s="99"/>
      <c r="JVE5" s="99"/>
      <c r="JVF5" s="99"/>
      <c r="JVG5" s="99"/>
      <c r="JVH5" s="99"/>
      <c r="JVI5" s="99"/>
      <c r="JVJ5" s="99"/>
      <c r="JVK5" s="99"/>
      <c r="JVL5" s="99"/>
      <c r="JVM5" s="99"/>
      <c r="JVN5" s="99"/>
      <c r="JVO5" s="99"/>
      <c r="JVP5" s="99"/>
      <c r="JVQ5" s="99"/>
      <c r="JVR5" s="99"/>
      <c r="JVS5" s="99"/>
      <c r="JVT5" s="99"/>
      <c r="JVU5" s="99"/>
      <c r="JVV5" s="99"/>
      <c r="JVW5" s="99"/>
      <c r="JVX5" s="99"/>
      <c r="JVY5" s="99"/>
      <c r="JVZ5" s="99"/>
      <c r="JWA5" s="99"/>
      <c r="JWB5" s="99"/>
      <c r="JWC5" s="99"/>
      <c r="JWD5" s="99"/>
      <c r="JWE5" s="99"/>
      <c r="JWF5" s="99"/>
      <c r="JWG5" s="99"/>
      <c r="JWH5" s="99"/>
      <c r="JWI5" s="99"/>
      <c r="JWJ5" s="99"/>
      <c r="JWK5" s="99"/>
      <c r="JWL5" s="99"/>
      <c r="JWM5" s="99"/>
      <c r="JWN5" s="99"/>
      <c r="JWO5" s="99"/>
      <c r="JWP5" s="99"/>
      <c r="JWQ5" s="99"/>
      <c r="JWR5" s="99"/>
      <c r="JWS5" s="99"/>
      <c r="JWT5" s="99"/>
      <c r="JWU5" s="99"/>
      <c r="JWV5" s="99"/>
      <c r="JWW5" s="99"/>
      <c r="JWX5" s="99"/>
      <c r="JWY5" s="99"/>
      <c r="JWZ5" s="99"/>
      <c r="JXA5" s="99"/>
      <c r="JXB5" s="99"/>
      <c r="JXC5" s="99"/>
      <c r="JXD5" s="99"/>
      <c r="JXE5" s="99"/>
      <c r="JXF5" s="99"/>
      <c r="JXG5" s="99"/>
      <c r="JXH5" s="99"/>
      <c r="JXI5" s="99"/>
      <c r="JXJ5" s="99"/>
      <c r="JXK5" s="99"/>
      <c r="JXL5" s="99"/>
      <c r="JXM5" s="99"/>
      <c r="JXN5" s="99"/>
      <c r="JXO5" s="99"/>
      <c r="JXP5" s="99"/>
      <c r="JXQ5" s="99"/>
      <c r="JXR5" s="99"/>
      <c r="JXS5" s="99"/>
      <c r="JXT5" s="99"/>
      <c r="JXU5" s="99"/>
      <c r="JXV5" s="99"/>
      <c r="JXW5" s="99"/>
      <c r="JXX5" s="99"/>
      <c r="JXY5" s="99"/>
      <c r="JXZ5" s="99"/>
      <c r="JYA5" s="99"/>
      <c r="JYB5" s="99"/>
      <c r="JYC5" s="99"/>
      <c r="JYD5" s="99"/>
      <c r="JYE5" s="99"/>
      <c r="JYF5" s="99"/>
      <c r="JYG5" s="99"/>
      <c r="JYH5" s="99"/>
      <c r="JYI5" s="99"/>
      <c r="JYJ5" s="99"/>
      <c r="JYK5" s="99"/>
      <c r="JYL5" s="99"/>
      <c r="JYM5" s="99"/>
      <c r="JYN5" s="99"/>
      <c r="JYO5" s="99"/>
      <c r="JYP5" s="99"/>
      <c r="JYQ5" s="99"/>
      <c r="JYR5" s="99"/>
      <c r="JYS5" s="99"/>
      <c r="JYT5" s="99"/>
      <c r="JYU5" s="99"/>
      <c r="JYV5" s="99"/>
      <c r="JYW5" s="99"/>
      <c r="JYX5" s="99"/>
      <c r="JYY5" s="99"/>
      <c r="JYZ5" s="99"/>
      <c r="JZA5" s="99"/>
      <c r="JZB5" s="99"/>
      <c r="JZC5" s="99"/>
      <c r="JZD5" s="99"/>
      <c r="JZE5" s="99"/>
      <c r="JZF5" s="99"/>
      <c r="JZG5" s="99"/>
      <c r="JZH5" s="99"/>
      <c r="JZI5" s="99"/>
      <c r="JZJ5" s="99"/>
      <c r="JZK5" s="99"/>
      <c r="JZL5" s="99"/>
      <c r="JZM5" s="99"/>
      <c r="JZN5" s="99"/>
      <c r="JZO5" s="99"/>
      <c r="JZP5" s="99"/>
      <c r="JZQ5" s="99"/>
      <c r="JZR5" s="99"/>
      <c r="JZS5" s="99"/>
      <c r="JZT5" s="99"/>
      <c r="JZU5" s="99"/>
      <c r="JZV5" s="99"/>
      <c r="JZW5" s="99"/>
      <c r="JZX5" s="99"/>
      <c r="JZY5" s="99"/>
      <c r="JZZ5" s="99"/>
      <c r="KAA5" s="99"/>
      <c r="KAB5" s="99"/>
      <c r="KAC5" s="99"/>
      <c r="KAD5" s="99"/>
      <c r="KAE5" s="99"/>
      <c r="KAF5" s="99"/>
      <c r="KAG5" s="99"/>
      <c r="KAH5" s="99"/>
      <c r="KAI5" s="99"/>
      <c r="KAJ5" s="99"/>
      <c r="KAK5" s="99"/>
      <c r="KAL5" s="99"/>
      <c r="KAM5" s="99"/>
      <c r="KAN5" s="99"/>
      <c r="KAO5" s="99"/>
      <c r="KAP5" s="99"/>
      <c r="KAQ5" s="99"/>
      <c r="KAR5" s="99"/>
      <c r="KAS5" s="99"/>
      <c r="KAT5" s="99"/>
      <c r="KAU5" s="99"/>
      <c r="KAV5" s="99"/>
      <c r="KAW5" s="99"/>
      <c r="KAX5" s="99"/>
      <c r="KAY5" s="99"/>
      <c r="KAZ5" s="99"/>
      <c r="KBA5" s="99"/>
      <c r="KBB5" s="99"/>
      <c r="KBC5" s="99"/>
      <c r="KBD5" s="99"/>
      <c r="KBE5" s="99"/>
      <c r="KBF5" s="99"/>
      <c r="KBG5" s="99"/>
      <c r="KBH5" s="99"/>
      <c r="KBI5" s="99"/>
      <c r="KBJ5" s="99"/>
      <c r="KBK5" s="99"/>
      <c r="KBL5" s="99"/>
      <c r="KBM5" s="99"/>
      <c r="KBN5" s="99"/>
      <c r="KBO5" s="99"/>
      <c r="KBP5" s="99"/>
      <c r="KBQ5" s="99"/>
      <c r="KBR5" s="99"/>
      <c r="KBS5" s="99"/>
      <c r="KBT5" s="99"/>
      <c r="KBU5" s="99"/>
      <c r="KBV5" s="99"/>
      <c r="KBW5" s="99"/>
      <c r="KBX5" s="99"/>
      <c r="KBY5" s="99"/>
      <c r="KBZ5" s="99"/>
      <c r="KCA5" s="99"/>
      <c r="KCB5" s="99"/>
      <c r="KCC5" s="99"/>
      <c r="KCD5" s="99"/>
      <c r="KCE5" s="99"/>
      <c r="KCF5" s="99"/>
      <c r="KCG5" s="99"/>
      <c r="KCH5" s="99"/>
      <c r="KCI5" s="99"/>
      <c r="KCJ5" s="99"/>
      <c r="KCK5" s="99"/>
      <c r="KCL5" s="99"/>
      <c r="KCM5" s="99"/>
      <c r="KCN5" s="99"/>
      <c r="KCO5" s="99"/>
      <c r="KCP5" s="99"/>
      <c r="KCQ5" s="99"/>
      <c r="KCR5" s="99"/>
      <c r="KCS5" s="99"/>
      <c r="KCT5" s="99"/>
      <c r="KCU5" s="99"/>
      <c r="KCV5" s="99"/>
      <c r="KCW5" s="99"/>
      <c r="KCX5" s="99"/>
      <c r="KCY5" s="99"/>
      <c r="KCZ5" s="99"/>
      <c r="KDA5" s="99"/>
      <c r="KDB5" s="99"/>
      <c r="KDC5" s="99"/>
      <c r="KDD5" s="99"/>
      <c r="KDE5" s="99"/>
      <c r="KDF5" s="99"/>
      <c r="KDG5" s="99"/>
      <c r="KDH5" s="99"/>
      <c r="KDI5" s="99"/>
      <c r="KDJ5" s="99"/>
      <c r="KDK5" s="99"/>
      <c r="KDL5" s="99"/>
      <c r="KDM5" s="99"/>
      <c r="KDN5" s="99"/>
      <c r="KDO5" s="99"/>
      <c r="KDP5" s="99"/>
      <c r="KDQ5" s="99"/>
      <c r="KDR5" s="99"/>
      <c r="KDS5" s="99"/>
      <c r="KDT5" s="99"/>
      <c r="KDU5" s="99"/>
      <c r="KDV5" s="99"/>
      <c r="KDW5" s="99"/>
      <c r="KDX5" s="99"/>
      <c r="KDY5" s="99"/>
      <c r="KDZ5" s="99"/>
      <c r="KEA5" s="99"/>
      <c r="KEB5" s="99"/>
      <c r="KEC5" s="99"/>
      <c r="KED5" s="99"/>
      <c r="KEE5" s="99"/>
      <c r="KEF5" s="99"/>
      <c r="KEG5" s="99"/>
      <c r="KEH5" s="99"/>
      <c r="KEI5" s="99"/>
      <c r="KEJ5" s="99"/>
      <c r="KEK5" s="99"/>
      <c r="KEL5" s="99"/>
      <c r="KEM5" s="99"/>
      <c r="KEN5" s="99"/>
      <c r="KEO5" s="99"/>
      <c r="KEP5" s="99"/>
      <c r="KEQ5" s="99"/>
      <c r="KER5" s="99"/>
      <c r="KES5" s="99"/>
      <c r="KET5" s="99"/>
      <c r="KEU5" s="99"/>
      <c r="KEV5" s="99"/>
      <c r="KEW5" s="99"/>
      <c r="KEX5" s="99"/>
      <c r="KEY5" s="99"/>
      <c r="KEZ5" s="99"/>
      <c r="KFA5" s="99"/>
      <c r="KFB5" s="99"/>
      <c r="KFC5" s="99"/>
      <c r="KFD5" s="99"/>
      <c r="KFE5" s="99"/>
      <c r="KFF5" s="99"/>
      <c r="KFG5" s="99"/>
      <c r="KFH5" s="99"/>
      <c r="KFI5" s="99"/>
      <c r="KFJ5" s="99"/>
      <c r="KFK5" s="99"/>
      <c r="KFL5" s="99"/>
      <c r="KFM5" s="99"/>
      <c r="KFN5" s="99"/>
      <c r="KFO5" s="99"/>
      <c r="KFP5" s="99"/>
      <c r="KFQ5" s="99"/>
      <c r="KFR5" s="99"/>
      <c r="KFS5" s="99"/>
      <c r="KFT5" s="99"/>
      <c r="KFU5" s="99"/>
      <c r="KFV5" s="99"/>
      <c r="KFW5" s="99"/>
      <c r="KFX5" s="99"/>
      <c r="KFY5" s="99"/>
      <c r="KFZ5" s="99"/>
      <c r="KGA5" s="99"/>
      <c r="KGB5" s="99"/>
      <c r="KGC5" s="99"/>
      <c r="KGD5" s="99"/>
      <c r="KGE5" s="99"/>
      <c r="KGF5" s="99"/>
      <c r="KGG5" s="99"/>
      <c r="KGH5" s="99"/>
      <c r="KGI5" s="99"/>
      <c r="KGJ5" s="99"/>
      <c r="KGK5" s="99"/>
      <c r="KGL5" s="99"/>
      <c r="KGM5" s="99"/>
      <c r="KGN5" s="99"/>
      <c r="KGO5" s="99"/>
      <c r="KGP5" s="99"/>
      <c r="KGQ5" s="99"/>
      <c r="KGR5" s="99"/>
      <c r="KGS5" s="99"/>
      <c r="KGT5" s="99"/>
      <c r="KGU5" s="99"/>
      <c r="KGV5" s="99"/>
      <c r="KGW5" s="99"/>
      <c r="KGX5" s="99"/>
      <c r="KGY5" s="99"/>
      <c r="KGZ5" s="99"/>
      <c r="KHA5" s="99"/>
      <c r="KHB5" s="99"/>
      <c r="KHC5" s="99"/>
      <c r="KHD5" s="99"/>
      <c r="KHE5" s="99"/>
      <c r="KHF5" s="99"/>
      <c r="KHG5" s="99"/>
      <c r="KHH5" s="99"/>
      <c r="KHI5" s="99"/>
      <c r="KHJ5" s="99"/>
      <c r="KHK5" s="99"/>
      <c r="KHL5" s="99"/>
      <c r="KHM5" s="99"/>
      <c r="KHN5" s="99"/>
      <c r="KHO5" s="99"/>
      <c r="KHP5" s="99"/>
      <c r="KHQ5" s="99"/>
      <c r="KHR5" s="99"/>
      <c r="KHS5" s="99"/>
      <c r="KHT5" s="99"/>
      <c r="KHU5" s="99"/>
      <c r="KHV5" s="99"/>
      <c r="KHW5" s="99"/>
      <c r="KHX5" s="99"/>
      <c r="KHY5" s="99"/>
      <c r="KHZ5" s="99"/>
      <c r="KIA5" s="99"/>
      <c r="KIB5" s="99"/>
      <c r="KIC5" s="99"/>
      <c r="KID5" s="99"/>
      <c r="KIE5" s="99"/>
      <c r="KIF5" s="99"/>
      <c r="KIG5" s="99"/>
      <c r="KIH5" s="99"/>
      <c r="KII5" s="99"/>
      <c r="KIJ5" s="99"/>
      <c r="KIK5" s="99"/>
      <c r="KIL5" s="99"/>
      <c r="KIM5" s="99"/>
      <c r="KIN5" s="99"/>
      <c r="KIO5" s="99"/>
      <c r="KIP5" s="99"/>
      <c r="KIQ5" s="99"/>
      <c r="KIR5" s="99"/>
      <c r="KIS5" s="99"/>
      <c r="KIT5" s="99"/>
      <c r="KIU5" s="99"/>
      <c r="KIV5" s="99"/>
      <c r="KIW5" s="99"/>
      <c r="KIX5" s="99"/>
      <c r="KIY5" s="99"/>
      <c r="KIZ5" s="99"/>
      <c r="KJA5" s="99"/>
      <c r="KJB5" s="99"/>
      <c r="KJC5" s="99"/>
      <c r="KJD5" s="99"/>
      <c r="KJE5" s="99"/>
      <c r="KJF5" s="99"/>
      <c r="KJG5" s="99"/>
      <c r="KJH5" s="99"/>
      <c r="KJI5" s="99"/>
      <c r="KJJ5" s="99"/>
      <c r="KJK5" s="99"/>
      <c r="KJL5" s="99"/>
      <c r="KJM5" s="99"/>
      <c r="KJN5" s="99"/>
      <c r="KJO5" s="99"/>
      <c r="KJP5" s="99"/>
      <c r="KJQ5" s="99"/>
      <c r="KJR5" s="99"/>
      <c r="KJS5" s="99"/>
      <c r="KJT5" s="99"/>
      <c r="KJU5" s="99"/>
      <c r="KJV5" s="99"/>
      <c r="KJW5" s="99"/>
      <c r="KJX5" s="99"/>
      <c r="KJY5" s="99"/>
      <c r="KJZ5" s="99"/>
      <c r="KKA5" s="99"/>
      <c r="KKB5" s="99"/>
      <c r="KKC5" s="99"/>
      <c r="KKD5" s="99"/>
      <c r="KKE5" s="99"/>
      <c r="KKF5" s="99"/>
      <c r="KKG5" s="99"/>
      <c r="KKH5" s="99"/>
      <c r="KKI5" s="99"/>
      <c r="KKJ5" s="99"/>
      <c r="KKK5" s="99"/>
      <c r="KKL5" s="99"/>
      <c r="KKM5" s="99"/>
      <c r="KKN5" s="99"/>
      <c r="KKO5" s="99"/>
      <c r="KKP5" s="99"/>
      <c r="KKQ5" s="99"/>
      <c r="KKR5" s="99"/>
      <c r="KKS5" s="99"/>
      <c r="KKT5" s="99"/>
      <c r="KKU5" s="99"/>
      <c r="KKV5" s="99"/>
      <c r="KKW5" s="99"/>
      <c r="KKX5" s="99"/>
      <c r="KKY5" s="99"/>
      <c r="KKZ5" s="99"/>
      <c r="KLA5" s="99"/>
      <c r="KLB5" s="99"/>
      <c r="KLC5" s="99"/>
      <c r="KLD5" s="99"/>
      <c r="KLE5" s="99"/>
      <c r="KLF5" s="99"/>
      <c r="KLG5" s="99"/>
      <c r="KLH5" s="99"/>
      <c r="KLI5" s="99"/>
      <c r="KLJ5" s="99"/>
      <c r="KLK5" s="99"/>
      <c r="KLL5" s="99"/>
      <c r="KLM5" s="99"/>
      <c r="KLN5" s="99"/>
      <c r="KLO5" s="99"/>
      <c r="KLP5" s="99"/>
      <c r="KLQ5" s="99"/>
      <c r="KLR5" s="99"/>
      <c r="KLS5" s="99"/>
      <c r="KLT5" s="99"/>
      <c r="KLU5" s="99"/>
      <c r="KLV5" s="99"/>
      <c r="KLW5" s="99"/>
      <c r="KLX5" s="99"/>
      <c r="KLY5" s="99"/>
      <c r="KLZ5" s="99"/>
      <c r="KMA5" s="99"/>
      <c r="KMB5" s="99"/>
      <c r="KMC5" s="99"/>
      <c r="KMD5" s="99"/>
      <c r="KME5" s="99"/>
      <c r="KMF5" s="99"/>
      <c r="KMG5" s="99"/>
      <c r="KMH5" s="99"/>
      <c r="KMI5" s="99"/>
      <c r="KMJ5" s="99"/>
      <c r="KMK5" s="99"/>
      <c r="KML5" s="99"/>
      <c r="KMM5" s="99"/>
      <c r="KMN5" s="99"/>
      <c r="KMO5" s="99"/>
      <c r="KMP5" s="99"/>
      <c r="KMQ5" s="99"/>
      <c r="KMR5" s="99"/>
      <c r="KMS5" s="99"/>
      <c r="KMT5" s="99"/>
      <c r="KMU5" s="99"/>
      <c r="KMV5" s="99"/>
      <c r="KMW5" s="99"/>
      <c r="KMX5" s="99"/>
      <c r="KMY5" s="99"/>
      <c r="KMZ5" s="99"/>
      <c r="KNA5" s="99"/>
      <c r="KNB5" s="99"/>
      <c r="KNC5" s="99"/>
      <c r="KND5" s="99"/>
      <c r="KNE5" s="99"/>
      <c r="KNF5" s="99"/>
      <c r="KNG5" s="99"/>
      <c r="KNH5" s="99"/>
      <c r="KNI5" s="99"/>
      <c r="KNJ5" s="99"/>
      <c r="KNK5" s="99"/>
      <c r="KNL5" s="99"/>
      <c r="KNM5" s="99"/>
      <c r="KNN5" s="99"/>
      <c r="KNO5" s="99"/>
      <c r="KNP5" s="99"/>
      <c r="KNQ5" s="99"/>
      <c r="KNR5" s="99"/>
      <c r="KNS5" s="99"/>
      <c r="KNT5" s="99"/>
      <c r="KNU5" s="99"/>
      <c r="KNV5" s="99"/>
      <c r="KNW5" s="99"/>
      <c r="KNX5" s="99"/>
      <c r="KNY5" s="99"/>
      <c r="KNZ5" s="99"/>
      <c r="KOA5" s="99"/>
      <c r="KOB5" s="99"/>
      <c r="KOC5" s="99"/>
      <c r="KOD5" s="99"/>
      <c r="KOE5" s="99"/>
      <c r="KOF5" s="99"/>
      <c r="KOG5" s="99"/>
      <c r="KOH5" s="99"/>
      <c r="KOI5" s="99"/>
      <c r="KOJ5" s="99"/>
      <c r="KOK5" s="99"/>
      <c r="KOL5" s="99"/>
      <c r="KOM5" s="99"/>
      <c r="KON5" s="99"/>
      <c r="KOO5" s="99"/>
      <c r="KOP5" s="99"/>
      <c r="KOQ5" s="99"/>
      <c r="KOR5" s="99"/>
      <c r="KOS5" s="99"/>
      <c r="KOT5" s="99"/>
      <c r="KOU5" s="99"/>
      <c r="KOV5" s="99"/>
      <c r="KOW5" s="99"/>
      <c r="KOX5" s="99"/>
      <c r="KOY5" s="99"/>
      <c r="KOZ5" s="99"/>
      <c r="KPA5" s="99"/>
      <c r="KPB5" s="99"/>
      <c r="KPC5" s="99"/>
      <c r="KPD5" s="99"/>
      <c r="KPE5" s="99"/>
      <c r="KPF5" s="99"/>
      <c r="KPG5" s="99"/>
      <c r="KPH5" s="99"/>
      <c r="KPI5" s="99"/>
      <c r="KPJ5" s="99"/>
      <c r="KPK5" s="99"/>
      <c r="KPL5" s="99"/>
      <c r="KPM5" s="99"/>
      <c r="KPN5" s="99"/>
      <c r="KPO5" s="99"/>
      <c r="KPP5" s="99"/>
      <c r="KPQ5" s="99"/>
      <c r="KPR5" s="99"/>
      <c r="KPS5" s="99"/>
      <c r="KPT5" s="99"/>
      <c r="KPU5" s="99"/>
      <c r="KPV5" s="99"/>
      <c r="KPW5" s="99"/>
      <c r="KPX5" s="99"/>
      <c r="KPY5" s="99"/>
      <c r="KPZ5" s="99"/>
      <c r="KQA5" s="99"/>
      <c r="KQB5" s="99"/>
      <c r="KQC5" s="99"/>
      <c r="KQD5" s="99"/>
      <c r="KQE5" s="99"/>
      <c r="KQF5" s="99"/>
      <c r="KQG5" s="99"/>
      <c r="KQH5" s="99"/>
      <c r="KQI5" s="99"/>
      <c r="KQJ5" s="99"/>
      <c r="KQK5" s="99"/>
      <c r="KQL5" s="99"/>
      <c r="KQM5" s="99"/>
      <c r="KQN5" s="99"/>
      <c r="KQO5" s="99"/>
      <c r="KQP5" s="99"/>
      <c r="KQQ5" s="99"/>
      <c r="KQR5" s="99"/>
      <c r="KQS5" s="99"/>
      <c r="KQT5" s="99"/>
      <c r="KQU5" s="99"/>
      <c r="KQV5" s="99"/>
      <c r="KQW5" s="99"/>
      <c r="KQX5" s="99"/>
      <c r="KQY5" s="99"/>
      <c r="KQZ5" s="99"/>
      <c r="KRA5" s="99"/>
      <c r="KRB5" s="99"/>
      <c r="KRC5" s="99"/>
      <c r="KRD5" s="99"/>
      <c r="KRE5" s="99"/>
      <c r="KRF5" s="99"/>
      <c r="KRG5" s="99"/>
      <c r="KRH5" s="99"/>
      <c r="KRI5" s="99"/>
      <c r="KRJ5" s="99"/>
      <c r="KRK5" s="99"/>
      <c r="KRL5" s="99"/>
      <c r="KRM5" s="99"/>
      <c r="KRN5" s="99"/>
      <c r="KRO5" s="99"/>
      <c r="KRP5" s="99"/>
      <c r="KRQ5" s="99"/>
      <c r="KRR5" s="99"/>
      <c r="KRS5" s="99"/>
      <c r="KRT5" s="99"/>
      <c r="KRU5" s="99"/>
      <c r="KRV5" s="99"/>
      <c r="KRW5" s="99"/>
      <c r="KRX5" s="99"/>
      <c r="KRY5" s="99"/>
      <c r="KRZ5" s="99"/>
      <c r="KSA5" s="99"/>
      <c r="KSB5" s="99"/>
      <c r="KSC5" s="99"/>
      <c r="KSD5" s="99"/>
      <c r="KSE5" s="99"/>
      <c r="KSF5" s="99"/>
      <c r="KSG5" s="99"/>
      <c r="KSH5" s="99"/>
      <c r="KSI5" s="99"/>
      <c r="KSJ5" s="99"/>
      <c r="KSK5" s="99"/>
      <c r="KSL5" s="99"/>
      <c r="KSM5" s="99"/>
      <c r="KSN5" s="99"/>
      <c r="KSO5" s="99"/>
      <c r="KSP5" s="99"/>
      <c r="KSQ5" s="99"/>
      <c r="KSR5" s="99"/>
      <c r="KSS5" s="99"/>
      <c r="KST5" s="99"/>
      <c r="KSU5" s="99"/>
      <c r="KSV5" s="99"/>
      <c r="KSW5" s="99"/>
      <c r="KSX5" s="99"/>
      <c r="KSY5" s="99"/>
      <c r="KSZ5" s="99"/>
      <c r="KTA5" s="99"/>
      <c r="KTB5" s="99"/>
      <c r="KTC5" s="99"/>
      <c r="KTD5" s="99"/>
      <c r="KTE5" s="99"/>
      <c r="KTF5" s="99"/>
      <c r="KTG5" s="99"/>
      <c r="KTH5" s="99"/>
      <c r="KTI5" s="99"/>
      <c r="KTJ5" s="99"/>
      <c r="KTK5" s="99"/>
      <c r="KTL5" s="99"/>
      <c r="KTM5" s="99"/>
      <c r="KTN5" s="99"/>
      <c r="KTO5" s="99"/>
      <c r="KTP5" s="99"/>
      <c r="KTQ5" s="99"/>
      <c r="KTR5" s="99"/>
      <c r="KTS5" s="99"/>
      <c r="KTT5" s="99"/>
      <c r="KTU5" s="99"/>
      <c r="KTV5" s="99"/>
      <c r="KTW5" s="99"/>
      <c r="KTX5" s="99"/>
      <c r="KTY5" s="99"/>
      <c r="KTZ5" s="99"/>
      <c r="KUA5" s="99"/>
      <c r="KUB5" s="99"/>
      <c r="KUC5" s="99"/>
      <c r="KUD5" s="99"/>
      <c r="KUE5" s="99"/>
      <c r="KUF5" s="99"/>
      <c r="KUG5" s="99"/>
      <c r="KUH5" s="99"/>
      <c r="KUI5" s="99"/>
      <c r="KUJ5" s="99"/>
      <c r="KUK5" s="99"/>
      <c r="KUL5" s="99"/>
      <c r="KUM5" s="99"/>
      <c r="KUN5" s="99"/>
      <c r="KUO5" s="99"/>
      <c r="KUP5" s="99"/>
      <c r="KUQ5" s="99"/>
      <c r="KUR5" s="99"/>
      <c r="KUS5" s="99"/>
      <c r="KUT5" s="99"/>
      <c r="KUU5" s="99"/>
      <c r="KUV5" s="99"/>
      <c r="KUW5" s="99"/>
      <c r="KUX5" s="99"/>
      <c r="KUY5" s="99"/>
      <c r="KUZ5" s="99"/>
      <c r="KVA5" s="99"/>
      <c r="KVB5" s="99"/>
      <c r="KVC5" s="99"/>
      <c r="KVD5" s="99"/>
      <c r="KVE5" s="99"/>
      <c r="KVF5" s="99"/>
      <c r="KVG5" s="99"/>
      <c r="KVH5" s="99"/>
      <c r="KVI5" s="99"/>
      <c r="KVJ5" s="99"/>
      <c r="KVK5" s="99"/>
      <c r="KVL5" s="99"/>
      <c r="KVM5" s="99"/>
      <c r="KVN5" s="99"/>
      <c r="KVO5" s="99"/>
      <c r="KVP5" s="99"/>
      <c r="KVQ5" s="99"/>
      <c r="KVR5" s="99"/>
      <c r="KVS5" s="99"/>
      <c r="KVT5" s="99"/>
      <c r="KVU5" s="99"/>
      <c r="KVV5" s="99"/>
      <c r="KVW5" s="99"/>
      <c r="KVX5" s="99"/>
      <c r="KVY5" s="99"/>
      <c r="KVZ5" s="99"/>
      <c r="KWA5" s="99"/>
      <c r="KWB5" s="99"/>
      <c r="KWC5" s="99"/>
      <c r="KWD5" s="99"/>
      <c r="KWE5" s="99"/>
      <c r="KWF5" s="99"/>
      <c r="KWG5" s="99"/>
      <c r="KWH5" s="99"/>
      <c r="KWI5" s="99"/>
      <c r="KWJ5" s="99"/>
      <c r="KWK5" s="99"/>
      <c r="KWL5" s="99"/>
      <c r="KWM5" s="99"/>
      <c r="KWN5" s="99"/>
      <c r="KWO5" s="99"/>
      <c r="KWP5" s="99"/>
      <c r="KWQ5" s="99"/>
      <c r="KWR5" s="99"/>
      <c r="KWS5" s="99"/>
      <c r="KWT5" s="99"/>
      <c r="KWU5" s="99"/>
      <c r="KWV5" s="99"/>
      <c r="KWW5" s="99"/>
      <c r="KWX5" s="99"/>
      <c r="KWY5" s="99"/>
      <c r="KWZ5" s="99"/>
      <c r="KXA5" s="99"/>
      <c r="KXB5" s="99"/>
      <c r="KXC5" s="99"/>
      <c r="KXD5" s="99"/>
      <c r="KXE5" s="99"/>
      <c r="KXF5" s="99"/>
      <c r="KXG5" s="99"/>
      <c r="KXH5" s="99"/>
      <c r="KXI5" s="99"/>
      <c r="KXJ5" s="99"/>
      <c r="KXK5" s="99"/>
      <c r="KXL5" s="99"/>
      <c r="KXM5" s="99"/>
      <c r="KXN5" s="99"/>
      <c r="KXO5" s="99"/>
      <c r="KXP5" s="99"/>
      <c r="KXQ5" s="99"/>
      <c r="KXR5" s="99"/>
      <c r="KXS5" s="99"/>
      <c r="KXT5" s="99"/>
      <c r="KXU5" s="99"/>
      <c r="KXV5" s="99"/>
      <c r="KXW5" s="99"/>
      <c r="KXX5" s="99"/>
      <c r="KXY5" s="99"/>
      <c r="KXZ5" s="99"/>
      <c r="KYA5" s="99"/>
      <c r="KYB5" s="99"/>
      <c r="KYC5" s="99"/>
      <c r="KYD5" s="99"/>
      <c r="KYE5" s="99"/>
      <c r="KYF5" s="99"/>
      <c r="KYG5" s="99"/>
      <c r="KYH5" s="99"/>
      <c r="KYI5" s="99"/>
      <c r="KYJ5" s="99"/>
      <c r="KYK5" s="99"/>
      <c r="KYL5" s="99"/>
      <c r="KYM5" s="99"/>
      <c r="KYN5" s="99"/>
      <c r="KYO5" s="99"/>
      <c r="KYP5" s="99"/>
      <c r="KYQ5" s="99"/>
      <c r="KYR5" s="99"/>
      <c r="KYS5" s="99"/>
      <c r="KYT5" s="99"/>
      <c r="KYU5" s="99"/>
      <c r="KYV5" s="99"/>
      <c r="KYW5" s="99"/>
      <c r="KYX5" s="99"/>
      <c r="KYY5" s="99"/>
      <c r="KYZ5" s="99"/>
      <c r="KZA5" s="99"/>
      <c r="KZB5" s="99"/>
      <c r="KZC5" s="99"/>
      <c r="KZD5" s="99"/>
      <c r="KZE5" s="99"/>
      <c r="KZF5" s="99"/>
      <c r="KZG5" s="99"/>
      <c r="KZH5" s="99"/>
      <c r="KZI5" s="99"/>
      <c r="KZJ5" s="99"/>
      <c r="KZK5" s="99"/>
      <c r="KZL5" s="99"/>
      <c r="KZM5" s="99"/>
      <c r="KZN5" s="99"/>
      <c r="KZO5" s="99"/>
      <c r="KZP5" s="99"/>
      <c r="KZQ5" s="99"/>
      <c r="KZR5" s="99"/>
      <c r="KZS5" s="99"/>
      <c r="KZT5" s="99"/>
      <c r="KZU5" s="99"/>
      <c r="KZV5" s="99"/>
      <c r="KZW5" s="99"/>
      <c r="KZX5" s="99"/>
      <c r="KZY5" s="99"/>
      <c r="KZZ5" s="99"/>
      <c r="LAA5" s="99"/>
      <c r="LAB5" s="99"/>
      <c r="LAC5" s="99"/>
      <c r="LAD5" s="99"/>
      <c r="LAE5" s="99"/>
      <c r="LAF5" s="99"/>
      <c r="LAG5" s="99"/>
      <c r="LAH5" s="99"/>
      <c r="LAI5" s="99"/>
      <c r="LAJ5" s="99"/>
      <c r="LAK5" s="99"/>
      <c r="LAL5" s="99"/>
      <c r="LAM5" s="99"/>
      <c r="LAN5" s="99"/>
      <c r="LAO5" s="99"/>
      <c r="LAP5" s="99"/>
      <c r="LAQ5" s="99"/>
      <c r="LAR5" s="99"/>
      <c r="LAS5" s="99"/>
      <c r="LAT5" s="99"/>
      <c r="LAU5" s="99"/>
      <c r="LAV5" s="99"/>
      <c r="LAW5" s="99"/>
      <c r="LAX5" s="99"/>
      <c r="LAY5" s="99"/>
      <c r="LAZ5" s="99"/>
      <c r="LBA5" s="99"/>
      <c r="LBB5" s="99"/>
      <c r="LBC5" s="99"/>
      <c r="LBD5" s="99"/>
      <c r="LBE5" s="99"/>
      <c r="LBF5" s="99"/>
      <c r="LBG5" s="99"/>
      <c r="LBH5" s="99"/>
      <c r="LBI5" s="99"/>
      <c r="LBJ5" s="99"/>
      <c r="LBK5" s="99"/>
      <c r="LBL5" s="99"/>
      <c r="LBM5" s="99"/>
      <c r="LBN5" s="99"/>
      <c r="LBO5" s="99"/>
      <c r="LBP5" s="99"/>
      <c r="LBQ5" s="99"/>
      <c r="LBR5" s="99"/>
      <c r="LBS5" s="99"/>
      <c r="LBT5" s="99"/>
      <c r="LBU5" s="99"/>
      <c r="LBV5" s="99"/>
      <c r="LBW5" s="99"/>
      <c r="LBX5" s="99"/>
      <c r="LBY5" s="99"/>
      <c r="LBZ5" s="99"/>
      <c r="LCA5" s="99"/>
      <c r="LCB5" s="99"/>
      <c r="LCC5" s="99"/>
      <c r="LCD5" s="99"/>
      <c r="LCE5" s="99"/>
      <c r="LCF5" s="99"/>
      <c r="LCG5" s="99"/>
      <c r="LCH5" s="99"/>
      <c r="LCI5" s="99"/>
      <c r="LCJ5" s="99"/>
      <c r="LCK5" s="99"/>
      <c r="LCL5" s="99"/>
      <c r="LCM5" s="99"/>
      <c r="LCN5" s="99"/>
      <c r="LCO5" s="99"/>
      <c r="LCP5" s="99"/>
      <c r="LCQ5" s="99"/>
      <c r="LCR5" s="99"/>
      <c r="LCS5" s="99"/>
      <c r="LCT5" s="99"/>
      <c r="LCU5" s="99"/>
      <c r="LCV5" s="99"/>
      <c r="LCW5" s="99"/>
      <c r="LCX5" s="99"/>
      <c r="LCY5" s="99"/>
      <c r="LCZ5" s="99"/>
      <c r="LDA5" s="99"/>
      <c r="LDB5" s="99"/>
      <c r="LDC5" s="99"/>
      <c r="LDD5" s="99"/>
      <c r="LDE5" s="99"/>
      <c r="LDF5" s="99"/>
      <c r="LDG5" s="99"/>
      <c r="LDH5" s="99"/>
      <c r="LDI5" s="99"/>
      <c r="LDJ5" s="99"/>
      <c r="LDK5" s="99"/>
      <c r="LDL5" s="99"/>
      <c r="LDM5" s="99"/>
      <c r="LDN5" s="99"/>
      <c r="LDO5" s="99"/>
      <c r="LDP5" s="99"/>
      <c r="LDQ5" s="99"/>
      <c r="LDR5" s="99"/>
      <c r="LDS5" s="99"/>
      <c r="LDT5" s="99"/>
      <c r="LDU5" s="99"/>
      <c r="LDV5" s="99"/>
      <c r="LDW5" s="99"/>
      <c r="LDX5" s="99"/>
      <c r="LDY5" s="99"/>
      <c r="LDZ5" s="99"/>
      <c r="LEA5" s="99"/>
      <c r="LEB5" s="99"/>
      <c r="LEC5" s="99"/>
      <c r="LED5" s="99"/>
      <c r="LEE5" s="99"/>
      <c r="LEF5" s="99"/>
      <c r="LEG5" s="99"/>
      <c r="LEH5" s="99"/>
      <c r="LEI5" s="99"/>
      <c r="LEJ5" s="99"/>
      <c r="LEK5" s="99"/>
      <c r="LEL5" s="99"/>
      <c r="LEM5" s="99"/>
      <c r="LEN5" s="99"/>
      <c r="LEO5" s="99"/>
      <c r="LEP5" s="99"/>
      <c r="LEQ5" s="99"/>
      <c r="LER5" s="99"/>
      <c r="LES5" s="99"/>
      <c r="LET5" s="99"/>
      <c r="LEU5" s="99"/>
      <c r="LEV5" s="99"/>
      <c r="LEW5" s="99"/>
      <c r="LEX5" s="99"/>
      <c r="LEY5" s="99"/>
      <c r="LEZ5" s="99"/>
      <c r="LFA5" s="99"/>
      <c r="LFB5" s="99"/>
      <c r="LFC5" s="99"/>
      <c r="LFD5" s="99"/>
      <c r="LFE5" s="99"/>
      <c r="LFF5" s="99"/>
      <c r="LFG5" s="99"/>
      <c r="LFH5" s="99"/>
      <c r="LFI5" s="99"/>
      <c r="LFJ5" s="99"/>
      <c r="LFK5" s="99"/>
      <c r="LFL5" s="99"/>
      <c r="LFM5" s="99"/>
      <c r="LFN5" s="99"/>
      <c r="LFO5" s="99"/>
      <c r="LFP5" s="99"/>
      <c r="LFQ5" s="99"/>
      <c r="LFR5" s="99"/>
      <c r="LFS5" s="99"/>
      <c r="LFT5" s="99"/>
      <c r="LFU5" s="99"/>
      <c r="LFV5" s="99"/>
      <c r="LFW5" s="99"/>
      <c r="LFX5" s="99"/>
      <c r="LFY5" s="99"/>
      <c r="LFZ5" s="99"/>
      <c r="LGA5" s="99"/>
      <c r="LGB5" s="99"/>
      <c r="LGC5" s="99"/>
      <c r="LGD5" s="99"/>
      <c r="LGE5" s="99"/>
      <c r="LGF5" s="99"/>
      <c r="LGG5" s="99"/>
      <c r="LGH5" s="99"/>
      <c r="LGI5" s="99"/>
      <c r="LGJ5" s="99"/>
      <c r="LGK5" s="99"/>
      <c r="LGL5" s="99"/>
      <c r="LGM5" s="99"/>
      <c r="LGN5" s="99"/>
      <c r="LGO5" s="99"/>
      <c r="LGP5" s="99"/>
      <c r="LGQ5" s="99"/>
      <c r="LGR5" s="99"/>
      <c r="LGS5" s="99"/>
      <c r="LGT5" s="99"/>
      <c r="LGU5" s="99"/>
      <c r="LGV5" s="99"/>
      <c r="LGW5" s="99"/>
      <c r="LGX5" s="99"/>
      <c r="LGY5" s="99"/>
      <c r="LGZ5" s="99"/>
      <c r="LHA5" s="99"/>
      <c r="LHB5" s="99"/>
      <c r="LHC5" s="99"/>
      <c r="LHD5" s="99"/>
      <c r="LHE5" s="99"/>
      <c r="LHF5" s="99"/>
      <c r="LHG5" s="99"/>
      <c r="LHH5" s="99"/>
      <c r="LHI5" s="99"/>
      <c r="LHJ5" s="99"/>
      <c r="LHK5" s="99"/>
      <c r="LHL5" s="99"/>
      <c r="LHM5" s="99"/>
      <c r="LHN5" s="99"/>
      <c r="LHO5" s="99"/>
      <c r="LHP5" s="99"/>
      <c r="LHQ5" s="99"/>
      <c r="LHR5" s="99"/>
      <c r="LHS5" s="99"/>
      <c r="LHT5" s="99"/>
      <c r="LHU5" s="99"/>
      <c r="LHV5" s="99"/>
      <c r="LHW5" s="99"/>
      <c r="LHX5" s="99"/>
      <c r="LHY5" s="99"/>
      <c r="LHZ5" s="99"/>
      <c r="LIA5" s="99"/>
      <c r="LIB5" s="99"/>
      <c r="LIC5" s="99"/>
      <c r="LID5" s="99"/>
      <c r="LIE5" s="99"/>
      <c r="LIF5" s="99"/>
      <c r="LIG5" s="99"/>
      <c r="LIH5" s="99"/>
      <c r="LII5" s="99"/>
      <c r="LIJ5" s="99"/>
      <c r="LIK5" s="99"/>
      <c r="LIL5" s="99"/>
      <c r="LIM5" s="99"/>
      <c r="LIN5" s="99"/>
      <c r="LIO5" s="99"/>
      <c r="LIP5" s="99"/>
      <c r="LIQ5" s="99"/>
      <c r="LIR5" s="99"/>
      <c r="LIS5" s="99"/>
      <c r="LIT5" s="99"/>
      <c r="LIU5" s="99"/>
      <c r="LIV5" s="99"/>
      <c r="LIW5" s="99"/>
      <c r="LIX5" s="99"/>
      <c r="LIY5" s="99"/>
      <c r="LIZ5" s="99"/>
      <c r="LJA5" s="99"/>
      <c r="LJB5" s="99"/>
      <c r="LJC5" s="99"/>
      <c r="LJD5" s="99"/>
      <c r="LJE5" s="99"/>
      <c r="LJF5" s="99"/>
      <c r="LJG5" s="99"/>
      <c r="LJH5" s="99"/>
      <c r="LJI5" s="99"/>
      <c r="LJJ5" s="99"/>
      <c r="LJK5" s="99"/>
      <c r="LJL5" s="99"/>
      <c r="LJM5" s="99"/>
      <c r="LJN5" s="99"/>
      <c r="LJO5" s="99"/>
      <c r="LJP5" s="99"/>
      <c r="LJQ5" s="99"/>
      <c r="LJR5" s="99"/>
      <c r="LJS5" s="99"/>
      <c r="LJT5" s="99"/>
      <c r="LJU5" s="99"/>
      <c r="LJV5" s="99"/>
      <c r="LJW5" s="99"/>
      <c r="LJX5" s="99"/>
      <c r="LJY5" s="99"/>
      <c r="LJZ5" s="99"/>
      <c r="LKA5" s="99"/>
      <c r="LKB5" s="99"/>
      <c r="LKC5" s="99"/>
      <c r="LKD5" s="99"/>
      <c r="LKE5" s="99"/>
      <c r="LKF5" s="99"/>
      <c r="LKG5" s="99"/>
      <c r="LKH5" s="99"/>
      <c r="LKI5" s="99"/>
      <c r="LKJ5" s="99"/>
      <c r="LKK5" s="99"/>
      <c r="LKL5" s="99"/>
      <c r="LKM5" s="99"/>
      <c r="LKN5" s="99"/>
      <c r="LKO5" s="99"/>
      <c r="LKP5" s="99"/>
      <c r="LKQ5" s="99"/>
      <c r="LKR5" s="99"/>
      <c r="LKS5" s="99"/>
      <c r="LKT5" s="99"/>
      <c r="LKU5" s="99"/>
      <c r="LKV5" s="99"/>
      <c r="LKW5" s="99"/>
      <c r="LKX5" s="99"/>
      <c r="LKY5" s="99"/>
      <c r="LKZ5" s="99"/>
      <c r="LLA5" s="99"/>
      <c r="LLB5" s="99"/>
      <c r="LLC5" s="99"/>
      <c r="LLD5" s="99"/>
      <c r="LLE5" s="99"/>
      <c r="LLF5" s="99"/>
      <c r="LLG5" s="99"/>
      <c r="LLH5" s="99"/>
      <c r="LLI5" s="99"/>
      <c r="LLJ5" s="99"/>
      <c r="LLK5" s="99"/>
      <c r="LLL5" s="99"/>
      <c r="LLM5" s="99"/>
      <c r="LLN5" s="99"/>
      <c r="LLO5" s="99"/>
      <c r="LLP5" s="99"/>
      <c r="LLQ5" s="99"/>
      <c r="LLR5" s="99"/>
      <c r="LLS5" s="99"/>
      <c r="LLT5" s="99"/>
      <c r="LLU5" s="99"/>
      <c r="LLV5" s="99"/>
      <c r="LLW5" s="99"/>
      <c r="LLX5" s="99"/>
      <c r="LLY5" s="99"/>
      <c r="LLZ5" s="99"/>
      <c r="LMA5" s="99"/>
      <c r="LMB5" s="99"/>
      <c r="LMC5" s="99"/>
      <c r="LMD5" s="99"/>
      <c r="LME5" s="99"/>
      <c r="LMF5" s="99"/>
      <c r="LMG5" s="99"/>
      <c r="LMH5" s="99"/>
      <c r="LMI5" s="99"/>
      <c r="LMJ5" s="99"/>
      <c r="LMK5" s="99"/>
      <c r="LML5" s="99"/>
      <c r="LMM5" s="99"/>
      <c r="LMN5" s="99"/>
      <c r="LMO5" s="99"/>
      <c r="LMP5" s="99"/>
      <c r="LMQ5" s="99"/>
      <c r="LMR5" s="99"/>
      <c r="LMS5" s="99"/>
      <c r="LMT5" s="99"/>
      <c r="LMU5" s="99"/>
      <c r="LMV5" s="99"/>
      <c r="LMW5" s="99"/>
      <c r="LMX5" s="99"/>
      <c r="LMY5" s="99"/>
      <c r="LMZ5" s="99"/>
      <c r="LNA5" s="99"/>
      <c r="LNB5" s="99"/>
      <c r="LNC5" s="99"/>
      <c r="LND5" s="99"/>
      <c r="LNE5" s="99"/>
      <c r="LNF5" s="99"/>
      <c r="LNG5" s="99"/>
      <c r="LNH5" s="99"/>
      <c r="LNI5" s="99"/>
      <c r="LNJ5" s="99"/>
      <c r="LNK5" s="99"/>
      <c r="LNL5" s="99"/>
      <c r="LNM5" s="99"/>
      <c r="LNN5" s="99"/>
      <c r="LNO5" s="99"/>
      <c r="LNP5" s="99"/>
      <c r="LNQ5" s="99"/>
      <c r="LNR5" s="99"/>
      <c r="LNS5" s="99"/>
      <c r="LNT5" s="99"/>
      <c r="LNU5" s="99"/>
      <c r="LNV5" s="99"/>
      <c r="LNW5" s="99"/>
      <c r="LNX5" s="99"/>
      <c r="LNY5" s="99"/>
      <c r="LNZ5" s="99"/>
      <c r="LOA5" s="99"/>
      <c r="LOB5" s="99"/>
      <c r="LOC5" s="99"/>
      <c r="LOD5" s="99"/>
      <c r="LOE5" s="99"/>
      <c r="LOF5" s="99"/>
      <c r="LOG5" s="99"/>
      <c r="LOH5" s="99"/>
      <c r="LOI5" s="99"/>
      <c r="LOJ5" s="99"/>
      <c r="LOK5" s="99"/>
      <c r="LOL5" s="99"/>
      <c r="LOM5" s="99"/>
      <c r="LON5" s="99"/>
      <c r="LOO5" s="99"/>
      <c r="LOP5" s="99"/>
      <c r="LOQ5" s="99"/>
      <c r="LOR5" s="99"/>
      <c r="LOS5" s="99"/>
      <c r="LOT5" s="99"/>
      <c r="LOU5" s="99"/>
      <c r="LOV5" s="99"/>
      <c r="LOW5" s="99"/>
      <c r="LOX5" s="99"/>
      <c r="LOY5" s="99"/>
      <c r="LOZ5" s="99"/>
      <c r="LPA5" s="99"/>
      <c r="LPB5" s="99"/>
      <c r="LPC5" s="99"/>
      <c r="LPD5" s="99"/>
      <c r="LPE5" s="99"/>
      <c r="LPF5" s="99"/>
      <c r="LPG5" s="99"/>
      <c r="LPH5" s="99"/>
      <c r="LPI5" s="99"/>
      <c r="LPJ5" s="99"/>
      <c r="LPK5" s="99"/>
      <c r="LPL5" s="99"/>
      <c r="LPM5" s="99"/>
      <c r="LPN5" s="99"/>
      <c r="LPO5" s="99"/>
      <c r="LPP5" s="99"/>
      <c r="LPQ5" s="99"/>
      <c r="LPR5" s="99"/>
      <c r="LPS5" s="99"/>
      <c r="LPT5" s="99"/>
      <c r="LPU5" s="99"/>
      <c r="LPV5" s="99"/>
      <c r="LPW5" s="99"/>
      <c r="LPX5" s="99"/>
      <c r="LPY5" s="99"/>
      <c r="LPZ5" s="99"/>
      <c r="LQA5" s="99"/>
      <c r="LQB5" s="99"/>
      <c r="LQC5" s="99"/>
      <c r="LQD5" s="99"/>
      <c r="LQE5" s="99"/>
      <c r="LQF5" s="99"/>
      <c r="LQG5" s="99"/>
      <c r="LQH5" s="99"/>
      <c r="LQI5" s="99"/>
      <c r="LQJ5" s="99"/>
      <c r="LQK5" s="99"/>
      <c r="LQL5" s="99"/>
      <c r="LQM5" s="99"/>
      <c r="LQN5" s="99"/>
      <c r="LQO5" s="99"/>
      <c r="LQP5" s="99"/>
      <c r="LQQ5" s="99"/>
      <c r="LQR5" s="99"/>
      <c r="LQS5" s="99"/>
      <c r="LQT5" s="99"/>
      <c r="LQU5" s="99"/>
      <c r="LQV5" s="99"/>
      <c r="LQW5" s="99"/>
      <c r="LQX5" s="99"/>
      <c r="LQY5" s="99"/>
      <c r="LQZ5" s="99"/>
      <c r="LRA5" s="99"/>
      <c r="LRB5" s="99"/>
      <c r="LRC5" s="99"/>
      <c r="LRD5" s="99"/>
      <c r="LRE5" s="99"/>
      <c r="LRF5" s="99"/>
      <c r="LRG5" s="99"/>
      <c r="LRH5" s="99"/>
      <c r="LRI5" s="99"/>
      <c r="LRJ5" s="99"/>
      <c r="LRK5" s="99"/>
      <c r="LRL5" s="99"/>
      <c r="LRM5" s="99"/>
      <c r="LRN5" s="99"/>
      <c r="LRO5" s="99"/>
      <c r="LRP5" s="99"/>
      <c r="LRQ5" s="99"/>
      <c r="LRR5" s="99"/>
      <c r="LRS5" s="99"/>
      <c r="LRT5" s="99"/>
      <c r="LRU5" s="99"/>
      <c r="LRV5" s="99"/>
      <c r="LRW5" s="99"/>
      <c r="LRX5" s="99"/>
      <c r="LRY5" s="99"/>
      <c r="LRZ5" s="99"/>
      <c r="LSA5" s="99"/>
      <c r="LSB5" s="99"/>
      <c r="LSC5" s="99"/>
      <c r="LSD5" s="99"/>
      <c r="LSE5" s="99"/>
      <c r="LSF5" s="99"/>
      <c r="LSG5" s="99"/>
      <c r="LSH5" s="99"/>
      <c r="LSI5" s="99"/>
      <c r="LSJ5" s="99"/>
      <c r="LSK5" s="99"/>
      <c r="LSL5" s="99"/>
      <c r="LSM5" s="99"/>
      <c r="LSN5" s="99"/>
      <c r="LSO5" s="99"/>
      <c r="LSP5" s="99"/>
      <c r="LSQ5" s="99"/>
      <c r="LSR5" s="99"/>
      <c r="LSS5" s="99"/>
      <c r="LST5" s="99"/>
      <c r="LSU5" s="99"/>
      <c r="LSV5" s="99"/>
      <c r="LSW5" s="99"/>
      <c r="LSX5" s="99"/>
      <c r="LSY5" s="99"/>
      <c r="LSZ5" s="99"/>
      <c r="LTA5" s="99"/>
      <c r="LTB5" s="99"/>
      <c r="LTC5" s="99"/>
      <c r="LTD5" s="99"/>
      <c r="LTE5" s="99"/>
      <c r="LTF5" s="99"/>
      <c r="LTG5" s="99"/>
      <c r="LTH5" s="99"/>
      <c r="LTI5" s="99"/>
      <c r="LTJ5" s="99"/>
      <c r="LTK5" s="99"/>
      <c r="LTL5" s="99"/>
      <c r="LTM5" s="99"/>
      <c r="LTN5" s="99"/>
      <c r="LTO5" s="99"/>
      <c r="LTP5" s="99"/>
      <c r="LTQ5" s="99"/>
      <c r="LTR5" s="99"/>
      <c r="LTS5" s="99"/>
      <c r="LTT5" s="99"/>
      <c r="LTU5" s="99"/>
      <c r="LTV5" s="99"/>
      <c r="LTW5" s="99"/>
      <c r="LTX5" s="99"/>
      <c r="LTY5" s="99"/>
      <c r="LTZ5" s="99"/>
      <c r="LUA5" s="99"/>
      <c r="LUB5" s="99"/>
      <c r="LUC5" s="99"/>
      <c r="LUD5" s="99"/>
      <c r="LUE5" s="99"/>
      <c r="LUF5" s="99"/>
      <c r="LUG5" s="99"/>
      <c r="LUH5" s="99"/>
      <c r="LUI5" s="99"/>
      <c r="LUJ5" s="99"/>
      <c r="LUK5" s="99"/>
      <c r="LUL5" s="99"/>
      <c r="LUM5" s="99"/>
      <c r="LUN5" s="99"/>
      <c r="LUO5" s="99"/>
      <c r="LUP5" s="99"/>
      <c r="LUQ5" s="99"/>
      <c r="LUR5" s="99"/>
      <c r="LUS5" s="99"/>
      <c r="LUT5" s="99"/>
      <c r="LUU5" s="99"/>
      <c r="LUV5" s="99"/>
      <c r="LUW5" s="99"/>
      <c r="LUX5" s="99"/>
      <c r="LUY5" s="99"/>
      <c r="LUZ5" s="99"/>
      <c r="LVA5" s="99"/>
      <c r="LVB5" s="99"/>
      <c r="LVC5" s="99"/>
      <c r="LVD5" s="99"/>
      <c r="LVE5" s="99"/>
      <c r="LVF5" s="99"/>
      <c r="LVG5" s="99"/>
      <c r="LVH5" s="99"/>
      <c r="LVI5" s="99"/>
      <c r="LVJ5" s="99"/>
      <c r="LVK5" s="99"/>
      <c r="LVL5" s="99"/>
      <c r="LVM5" s="99"/>
      <c r="LVN5" s="99"/>
      <c r="LVO5" s="99"/>
      <c r="LVP5" s="99"/>
      <c r="LVQ5" s="99"/>
      <c r="LVR5" s="99"/>
      <c r="LVS5" s="99"/>
      <c r="LVT5" s="99"/>
      <c r="LVU5" s="99"/>
      <c r="LVV5" s="99"/>
      <c r="LVW5" s="99"/>
      <c r="LVX5" s="99"/>
      <c r="LVY5" s="99"/>
      <c r="LVZ5" s="99"/>
      <c r="LWA5" s="99"/>
      <c r="LWB5" s="99"/>
      <c r="LWC5" s="99"/>
      <c r="LWD5" s="99"/>
      <c r="LWE5" s="99"/>
      <c r="LWF5" s="99"/>
      <c r="LWG5" s="99"/>
      <c r="LWH5" s="99"/>
      <c r="LWI5" s="99"/>
      <c r="LWJ5" s="99"/>
      <c r="LWK5" s="99"/>
      <c r="LWL5" s="99"/>
      <c r="LWM5" s="99"/>
      <c r="LWN5" s="99"/>
      <c r="LWO5" s="99"/>
      <c r="LWP5" s="99"/>
      <c r="LWQ5" s="99"/>
      <c r="LWR5" s="99"/>
      <c r="LWS5" s="99"/>
      <c r="LWT5" s="99"/>
      <c r="LWU5" s="99"/>
      <c r="LWV5" s="99"/>
      <c r="LWW5" s="99"/>
      <c r="LWX5" s="99"/>
      <c r="LWY5" s="99"/>
      <c r="LWZ5" s="99"/>
      <c r="LXA5" s="99"/>
      <c r="LXB5" s="99"/>
      <c r="LXC5" s="99"/>
      <c r="LXD5" s="99"/>
      <c r="LXE5" s="99"/>
      <c r="LXF5" s="99"/>
      <c r="LXG5" s="99"/>
      <c r="LXH5" s="99"/>
      <c r="LXI5" s="99"/>
      <c r="LXJ5" s="99"/>
      <c r="LXK5" s="99"/>
      <c r="LXL5" s="99"/>
      <c r="LXM5" s="99"/>
      <c r="LXN5" s="99"/>
      <c r="LXO5" s="99"/>
      <c r="LXP5" s="99"/>
      <c r="LXQ5" s="99"/>
      <c r="LXR5" s="99"/>
      <c r="LXS5" s="99"/>
      <c r="LXT5" s="99"/>
      <c r="LXU5" s="99"/>
      <c r="LXV5" s="99"/>
      <c r="LXW5" s="99"/>
      <c r="LXX5" s="99"/>
      <c r="LXY5" s="99"/>
      <c r="LXZ5" s="99"/>
      <c r="LYA5" s="99"/>
      <c r="LYB5" s="99"/>
      <c r="LYC5" s="99"/>
      <c r="LYD5" s="99"/>
      <c r="LYE5" s="99"/>
      <c r="LYF5" s="99"/>
      <c r="LYG5" s="99"/>
      <c r="LYH5" s="99"/>
      <c r="LYI5" s="99"/>
      <c r="LYJ5" s="99"/>
      <c r="LYK5" s="99"/>
      <c r="LYL5" s="99"/>
      <c r="LYM5" s="99"/>
      <c r="LYN5" s="99"/>
      <c r="LYO5" s="99"/>
      <c r="LYP5" s="99"/>
      <c r="LYQ5" s="99"/>
      <c r="LYR5" s="99"/>
      <c r="LYS5" s="99"/>
      <c r="LYT5" s="99"/>
      <c r="LYU5" s="99"/>
      <c r="LYV5" s="99"/>
      <c r="LYW5" s="99"/>
      <c r="LYX5" s="99"/>
      <c r="LYY5" s="99"/>
      <c r="LYZ5" s="99"/>
      <c r="LZA5" s="99"/>
      <c r="LZB5" s="99"/>
      <c r="LZC5" s="99"/>
      <c r="LZD5" s="99"/>
      <c r="LZE5" s="99"/>
      <c r="LZF5" s="99"/>
      <c r="LZG5" s="99"/>
      <c r="LZH5" s="99"/>
      <c r="LZI5" s="99"/>
      <c r="LZJ5" s="99"/>
      <c r="LZK5" s="99"/>
      <c r="LZL5" s="99"/>
      <c r="LZM5" s="99"/>
      <c r="LZN5" s="99"/>
      <c r="LZO5" s="99"/>
      <c r="LZP5" s="99"/>
      <c r="LZQ5" s="99"/>
      <c r="LZR5" s="99"/>
      <c r="LZS5" s="99"/>
      <c r="LZT5" s="99"/>
      <c r="LZU5" s="99"/>
      <c r="LZV5" s="99"/>
      <c r="LZW5" s="99"/>
      <c r="LZX5" s="99"/>
      <c r="LZY5" s="99"/>
      <c r="LZZ5" s="99"/>
      <c r="MAA5" s="99"/>
      <c r="MAB5" s="99"/>
      <c r="MAC5" s="99"/>
      <c r="MAD5" s="99"/>
      <c r="MAE5" s="99"/>
      <c r="MAF5" s="99"/>
      <c r="MAG5" s="99"/>
      <c r="MAH5" s="99"/>
      <c r="MAI5" s="99"/>
      <c r="MAJ5" s="99"/>
      <c r="MAK5" s="99"/>
      <c r="MAL5" s="99"/>
      <c r="MAM5" s="99"/>
      <c r="MAN5" s="99"/>
      <c r="MAO5" s="99"/>
      <c r="MAP5" s="99"/>
      <c r="MAQ5" s="99"/>
      <c r="MAR5" s="99"/>
      <c r="MAS5" s="99"/>
      <c r="MAT5" s="99"/>
      <c r="MAU5" s="99"/>
      <c r="MAV5" s="99"/>
      <c r="MAW5" s="99"/>
      <c r="MAX5" s="99"/>
      <c r="MAY5" s="99"/>
      <c r="MAZ5" s="99"/>
      <c r="MBA5" s="99"/>
      <c r="MBB5" s="99"/>
      <c r="MBC5" s="99"/>
      <c r="MBD5" s="99"/>
      <c r="MBE5" s="99"/>
      <c r="MBF5" s="99"/>
      <c r="MBG5" s="99"/>
      <c r="MBH5" s="99"/>
      <c r="MBI5" s="99"/>
      <c r="MBJ5" s="99"/>
      <c r="MBK5" s="99"/>
      <c r="MBL5" s="99"/>
      <c r="MBM5" s="99"/>
      <c r="MBN5" s="99"/>
      <c r="MBO5" s="99"/>
      <c r="MBP5" s="99"/>
      <c r="MBQ5" s="99"/>
      <c r="MBR5" s="99"/>
      <c r="MBS5" s="99"/>
      <c r="MBT5" s="99"/>
      <c r="MBU5" s="99"/>
      <c r="MBV5" s="99"/>
      <c r="MBW5" s="99"/>
      <c r="MBX5" s="99"/>
      <c r="MBY5" s="99"/>
      <c r="MBZ5" s="99"/>
      <c r="MCA5" s="99"/>
      <c r="MCB5" s="99"/>
      <c r="MCC5" s="99"/>
      <c r="MCD5" s="99"/>
      <c r="MCE5" s="99"/>
      <c r="MCF5" s="99"/>
      <c r="MCG5" s="99"/>
      <c r="MCH5" s="99"/>
      <c r="MCI5" s="99"/>
      <c r="MCJ5" s="99"/>
      <c r="MCK5" s="99"/>
      <c r="MCL5" s="99"/>
      <c r="MCM5" s="99"/>
      <c r="MCN5" s="99"/>
      <c r="MCO5" s="99"/>
      <c r="MCP5" s="99"/>
      <c r="MCQ5" s="99"/>
      <c r="MCR5" s="99"/>
      <c r="MCS5" s="99"/>
      <c r="MCT5" s="99"/>
      <c r="MCU5" s="99"/>
      <c r="MCV5" s="99"/>
      <c r="MCW5" s="99"/>
      <c r="MCX5" s="99"/>
      <c r="MCY5" s="99"/>
      <c r="MCZ5" s="99"/>
      <c r="MDA5" s="99"/>
      <c r="MDB5" s="99"/>
      <c r="MDC5" s="99"/>
      <c r="MDD5" s="99"/>
      <c r="MDE5" s="99"/>
      <c r="MDF5" s="99"/>
      <c r="MDG5" s="99"/>
      <c r="MDH5" s="99"/>
      <c r="MDI5" s="99"/>
      <c r="MDJ5" s="99"/>
      <c r="MDK5" s="99"/>
      <c r="MDL5" s="99"/>
      <c r="MDM5" s="99"/>
      <c r="MDN5" s="99"/>
      <c r="MDO5" s="99"/>
      <c r="MDP5" s="99"/>
      <c r="MDQ5" s="99"/>
      <c r="MDR5" s="99"/>
      <c r="MDS5" s="99"/>
      <c r="MDT5" s="99"/>
      <c r="MDU5" s="99"/>
      <c r="MDV5" s="99"/>
      <c r="MDW5" s="99"/>
      <c r="MDX5" s="99"/>
      <c r="MDY5" s="99"/>
      <c r="MDZ5" s="99"/>
      <c r="MEA5" s="99"/>
      <c r="MEB5" s="99"/>
      <c r="MEC5" s="99"/>
      <c r="MED5" s="99"/>
      <c r="MEE5" s="99"/>
      <c r="MEF5" s="99"/>
      <c r="MEG5" s="99"/>
      <c r="MEH5" s="99"/>
      <c r="MEI5" s="99"/>
      <c r="MEJ5" s="99"/>
      <c r="MEK5" s="99"/>
      <c r="MEL5" s="99"/>
      <c r="MEM5" s="99"/>
      <c r="MEN5" s="99"/>
      <c r="MEO5" s="99"/>
      <c r="MEP5" s="99"/>
      <c r="MEQ5" s="99"/>
      <c r="MER5" s="99"/>
      <c r="MES5" s="99"/>
      <c r="MET5" s="99"/>
      <c r="MEU5" s="99"/>
      <c r="MEV5" s="99"/>
      <c r="MEW5" s="99"/>
      <c r="MEX5" s="99"/>
      <c r="MEY5" s="99"/>
      <c r="MEZ5" s="99"/>
      <c r="MFA5" s="99"/>
      <c r="MFB5" s="99"/>
      <c r="MFC5" s="99"/>
      <c r="MFD5" s="99"/>
      <c r="MFE5" s="99"/>
      <c r="MFF5" s="99"/>
      <c r="MFG5" s="99"/>
      <c r="MFH5" s="99"/>
      <c r="MFI5" s="99"/>
      <c r="MFJ5" s="99"/>
      <c r="MFK5" s="99"/>
      <c r="MFL5" s="99"/>
      <c r="MFM5" s="99"/>
      <c r="MFN5" s="99"/>
      <c r="MFO5" s="99"/>
      <c r="MFP5" s="99"/>
      <c r="MFQ5" s="99"/>
      <c r="MFR5" s="99"/>
      <c r="MFS5" s="99"/>
      <c r="MFT5" s="99"/>
      <c r="MFU5" s="99"/>
      <c r="MFV5" s="99"/>
      <c r="MFW5" s="99"/>
      <c r="MFX5" s="99"/>
      <c r="MFY5" s="99"/>
      <c r="MFZ5" s="99"/>
      <c r="MGA5" s="99"/>
      <c r="MGB5" s="99"/>
      <c r="MGC5" s="99"/>
      <c r="MGD5" s="99"/>
      <c r="MGE5" s="99"/>
      <c r="MGF5" s="99"/>
      <c r="MGG5" s="99"/>
      <c r="MGH5" s="99"/>
      <c r="MGI5" s="99"/>
      <c r="MGJ5" s="99"/>
      <c r="MGK5" s="99"/>
      <c r="MGL5" s="99"/>
      <c r="MGM5" s="99"/>
      <c r="MGN5" s="99"/>
      <c r="MGO5" s="99"/>
      <c r="MGP5" s="99"/>
      <c r="MGQ5" s="99"/>
      <c r="MGR5" s="99"/>
      <c r="MGS5" s="99"/>
      <c r="MGT5" s="99"/>
      <c r="MGU5" s="99"/>
      <c r="MGV5" s="99"/>
      <c r="MGW5" s="99"/>
      <c r="MGX5" s="99"/>
      <c r="MGY5" s="99"/>
      <c r="MGZ5" s="99"/>
      <c r="MHA5" s="99"/>
      <c r="MHB5" s="99"/>
      <c r="MHC5" s="99"/>
      <c r="MHD5" s="99"/>
      <c r="MHE5" s="99"/>
      <c r="MHF5" s="99"/>
      <c r="MHG5" s="99"/>
      <c r="MHH5" s="99"/>
      <c r="MHI5" s="99"/>
      <c r="MHJ5" s="99"/>
      <c r="MHK5" s="99"/>
      <c r="MHL5" s="99"/>
      <c r="MHM5" s="99"/>
      <c r="MHN5" s="99"/>
      <c r="MHO5" s="99"/>
      <c r="MHP5" s="99"/>
      <c r="MHQ5" s="99"/>
      <c r="MHR5" s="99"/>
      <c r="MHS5" s="99"/>
      <c r="MHT5" s="99"/>
      <c r="MHU5" s="99"/>
      <c r="MHV5" s="99"/>
      <c r="MHW5" s="99"/>
      <c r="MHX5" s="99"/>
      <c r="MHY5" s="99"/>
      <c r="MHZ5" s="99"/>
      <c r="MIA5" s="99"/>
      <c r="MIB5" s="99"/>
      <c r="MIC5" s="99"/>
      <c r="MID5" s="99"/>
      <c r="MIE5" s="99"/>
      <c r="MIF5" s="99"/>
      <c r="MIG5" s="99"/>
      <c r="MIH5" s="99"/>
      <c r="MII5" s="99"/>
      <c r="MIJ5" s="99"/>
      <c r="MIK5" s="99"/>
      <c r="MIL5" s="99"/>
      <c r="MIM5" s="99"/>
      <c r="MIN5" s="99"/>
      <c r="MIO5" s="99"/>
      <c r="MIP5" s="99"/>
      <c r="MIQ5" s="99"/>
      <c r="MIR5" s="99"/>
      <c r="MIS5" s="99"/>
      <c r="MIT5" s="99"/>
      <c r="MIU5" s="99"/>
      <c r="MIV5" s="99"/>
      <c r="MIW5" s="99"/>
      <c r="MIX5" s="99"/>
      <c r="MIY5" s="99"/>
      <c r="MIZ5" s="99"/>
      <c r="MJA5" s="99"/>
      <c r="MJB5" s="99"/>
      <c r="MJC5" s="99"/>
      <c r="MJD5" s="99"/>
      <c r="MJE5" s="99"/>
      <c r="MJF5" s="99"/>
      <c r="MJG5" s="99"/>
      <c r="MJH5" s="99"/>
      <c r="MJI5" s="99"/>
      <c r="MJJ5" s="99"/>
      <c r="MJK5" s="99"/>
      <c r="MJL5" s="99"/>
      <c r="MJM5" s="99"/>
      <c r="MJN5" s="99"/>
      <c r="MJO5" s="99"/>
      <c r="MJP5" s="99"/>
      <c r="MJQ5" s="99"/>
      <c r="MJR5" s="99"/>
      <c r="MJS5" s="99"/>
      <c r="MJT5" s="99"/>
      <c r="MJU5" s="99"/>
      <c r="MJV5" s="99"/>
      <c r="MJW5" s="99"/>
      <c r="MJX5" s="99"/>
      <c r="MJY5" s="99"/>
      <c r="MJZ5" s="99"/>
      <c r="MKA5" s="99"/>
      <c r="MKB5" s="99"/>
      <c r="MKC5" s="99"/>
      <c r="MKD5" s="99"/>
      <c r="MKE5" s="99"/>
      <c r="MKF5" s="99"/>
      <c r="MKG5" s="99"/>
      <c r="MKH5" s="99"/>
      <c r="MKI5" s="99"/>
      <c r="MKJ5" s="99"/>
      <c r="MKK5" s="99"/>
      <c r="MKL5" s="99"/>
      <c r="MKM5" s="99"/>
      <c r="MKN5" s="99"/>
      <c r="MKO5" s="99"/>
      <c r="MKP5" s="99"/>
      <c r="MKQ5" s="99"/>
      <c r="MKR5" s="99"/>
      <c r="MKS5" s="99"/>
      <c r="MKT5" s="99"/>
      <c r="MKU5" s="99"/>
      <c r="MKV5" s="99"/>
      <c r="MKW5" s="99"/>
      <c r="MKX5" s="99"/>
      <c r="MKY5" s="99"/>
      <c r="MKZ5" s="99"/>
      <c r="MLA5" s="99"/>
      <c r="MLB5" s="99"/>
      <c r="MLC5" s="99"/>
      <c r="MLD5" s="99"/>
      <c r="MLE5" s="99"/>
      <c r="MLF5" s="99"/>
      <c r="MLG5" s="99"/>
      <c r="MLH5" s="99"/>
      <c r="MLI5" s="99"/>
      <c r="MLJ5" s="99"/>
      <c r="MLK5" s="99"/>
      <c r="MLL5" s="99"/>
      <c r="MLM5" s="99"/>
      <c r="MLN5" s="99"/>
      <c r="MLO5" s="99"/>
      <c r="MLP5" s="99"/>
      <c r="MLQ5" s="99"/>
      <c r="MLR5" s="99"/>
      <c r="MLS5" s="99"/>
      <c r="MLT5" s="99"/>
      <c r="MLU5" s="99"/>
      <c r="MLV5" s="99"/>
      <c r="MLW5" s="99"/>
      <c r="MLX5" s="99"/>
      <c r="MLY5" s="99"/>
      <c r="MLZ5" s="99"/>
      <c r="MMA5" s="99"/>
      <c r="MMB5" s="99"/>
      <c r="MMC5" s="99"/>
      <c r="MMD5" s="99"/>
      <c r="MME5" s="99"/>
      <c r="MMF5" s="99"/>
      <c r="MMG5" s="99"/>
      <c r="MMH5" s="99"/>
      <c r="MMI5" s="99"/>
      <c r="MMJ5" s="99"/>
      <c r="MMK5" s="99"/>
      <c r="MML5" s="99"/>
      <c r="MMM5" s="99"/>
      <c r="MMN5" s="99"/>
      <c r="MMO5" s="99"/>
      <c r="MMP5" s="99"/>
      <c r="MMQ5" s="99"/>
      <c r="MMR5" s="99"/>
      <c r="MMS5" s="99"/>
      <c r="MMT5" s="99"/>
      <c r="MMU5" s="99"/>
      <c r="MMV5" s="99"/>
      <c r="MMW5" s="99"/>
      <c r="MMX5" s="99"/>
      <c r="MMY5" s="99"/>
      <c r="MMZ5" s="99"/>
      <c r="MNA5" s="99"/>
      <c r="MNB5" s="99"/>
      <c r="MNC5" s="99"/>
      <c r="MND5" s="99"/>
      <c r="MNE5" s="99"/>
      <c r="MNF5" s="99"/>
      <c r="MNG5" s="99"/>
      <c r="MNH5" s="99"/>
      <c r="MNI5" s="99"/>
      <c r="MNJ5" s="99"/>
      <c r="MNK5" s="99"/>
      <c r="MNL5" s="99"/>
      <c r="MNM5" s="99"/>
      <c r="MNN5" s="99"/>
      <c r="MNO5" s="99"/>
      <c r="MNP5" s="99"/>
      <c r="MNQ5" s="99"/>
      <c r="MNR5" s="99"/>
      <c r="MNS5" s="99"/>
      <c r="MNT5" s="99"/>
      <c r="MNU5" s="99"/>
      <c r="MNV5" s="99"/>
      <c r="MNW5" s="99"/>
      <c r="MNX5" s="99"/>
      <c r="MNY5" s="99"/>
      <c r="MNZ5" s="99"/>
      <c r="MOA5" s="99"/>
      <c r="MOB5" s="99"/>
      <c r="MOC5" s="99"/>
      <c r="MOD5" s="99"/>
      <c r="MOE5" s="99"/>
      <c r="MOF5" s="99"/>
      <c r="MOG5" s="99"/>
      <c r="MOH5" s="99"/>
      <c r="MOI5" s="99"/>
      <c r="MOJ5" s="99"/>
      <c r="MOK5" s="99"/>
      <c r="MOL5" s="99"/>
      <c r="MOM5" s="99"/>
      <c r="MON5" s="99"/>
      <c r="MOO5" s="99"/>
      <c r="MOP5" s="99"/>
      <c r="MOQ5" s="99"/>
      <c r="MOR5" s="99"/>
      <c r="MOS5" s="99"/>
      <c r="MOT5" s="99"/>
      <c r="MOU5" s="99"/>
      <c r="MOV5" s="99"/>
      <c r="MOW5" s="99"/>
      <c r="MOX5" s="99"/>
      <c r="MOY5" s="99"/>
      <c r="MOZ5" s="99"/>
      <c r="MPA5" s="99"/>
      <c r="MPB5" s="99"/>
      <c r="MPC5" s="99"/>
      <c r="MPD5" s="99"/>
      <c r="MPE5" s="99"/>
      <c r="MPF5" s="99"/>
      <c r="MPG5" s="99"/>
      <c r="MPH5" s="99"/>
      <c r="MPI5" s="99"/>
      <c r="MPJ5" s="99"/>
      <c r="MPK5" s="99"/>
      <c r="MPL5" s="99"/>
      <c r="MPM5" s="99"/>
      <c r="MPN5" s="99"/>
      <c r="MPO5" s="99"/>
      <c r="MPP5" s="99"/>
      <c r="MPQ5" s="99"/>
      <c r="MPR5" s="99"/>
      <c r="MPS5" s="99"/>
      <c r="MPT5" s="99"/>
      <c r="MPU5" s="99"/>
      <c r="MPV5" s="99"/>
      <c r="MPW5" s="99"/>
      <c r="MPX5" s="99"/>
      <c r="MPY5" s="99"/>
      <c r="MPZ5" s="99"/>
      <c r="MQA5" s="99"/>
      <c r="MQB5" s="99"/>
      <c r="MQC5" s="99"/>
      <c r="MQD5" s="99"/>
      <c r="MQE5" s="99"/>
      <c r="MQF5" s="99"/>
      <c r="MQG5" s="99"/>
      <c r="MQH5" s="99"/>
      <c r="MQI5" s="99"/>
      <c r="MQJ5" s="99"/>
      <c r="MQK5" s="99"/>
      <c r="MQL5" s="99"/>
      <c r="MQM5" s="99"/>
      <c r="MQN5" s="99"/>
      <c r="MQO5" s="99"/>
      <c r="MQP5" s="99"/>
      <c r="MQQ5" s="99"/>
      <c r="MQR5" s="99"/>
      <c r="MQS5" s="99"/>
      <c r="MQT5" s="99"/>
      <c r="MQU5" s="99"/>
      <c r="MQV5" s="99"/>
      <c r="MQW5" s="99"/>
      <c r="MQX5" s="99"/>
      <c r="MQY5" s="99"/>
      <c r="MQZ5" s="99"/>
      <c r="MRA5" s="99"/>
      <c r="MRB5" s="99"/>
      <c r="MRC5" s="99"/>
      <c r="MRD5" s="99"/>
      <c r="MRE5" s="99"/>
      <c r="MRF5" s="99"/>
      <c r="MRG5" s="99"/>
      <c r="MRH5" s="99"/>
      <c r="MRI5" s="99"/>
      <c r="MRJ5" s="99"/>
      <c r="MRK5" s="99"/>
      <c r="MRL5" s="99"/>
      <c r="MRM5" s="99"/>
      <c r="MRN5" s="99"/>
      <c r="MRO5" s="99"/>
      <c r="MRP5" s="99"/>
      <c r="MRQ5" s="99"/>
      <c r="MRR5" s="99"/>
      <c r="MRS5" s="99"/>
      <c r="MRT5" s="99"/>
      <c r="MRU5" s="99"/>
      <c r="MRV5" s="99"/>
      <c r="MRW5" s="99"/>
      <c r="MRX5" s="99"/>
      <c r="MRY5" s="99"/>
      <c r="MRZ5" s="99"/>
      <c r="MSA5" s="99"/>
      <c r="MSB5" s="99"/>
      <c r="MSC5" s="99"/>
      <c r="MSD5" s="99"/>
      <c r="MSE5" s="99"/>
      <c r="MSF5" s="99"/>
      <c r="MSG5" s="99"/>
      <c r="MSH5" s="99"/>
      <c r="MSI5" s="99"/>
      <c r="MSJ5" s="99"/>
      <c r="MSK5" s="99"/>
      <c r="MSL5" s="99"/>
      <c r="MSM5" s="99"/>
      <c r="MSN5" s="99"/>
      <c r="MSO5" s="99"/>
      <c r="MSP5" s="99"/>
      <c r="MSQ5" s="99"/>
      <c r="MSR5" s="99"/>
      <c r="MSS5" s="99"/>
      <c r="MST5" s="99"/>
      <c r="MSU5" s="99"/>
      <c r="MSV5" s="99"/>
      <c r="MSW5" s="99"/>
      <c r="MSX5" s="99"/>
      <c r="MSY5" s="99"/>
      <c r="MSZ5" s="99"/>
      <c r="MTA5" s="99"/>
      <c r="MTB5" s="99"/>
      <c r="MTC5" s="99"/>
      <c r="MTD5" s="99"/>
      <c r="MTE5" s="99"/>
      <c r="MTF5" s="99"/>
      <c r="MTG5" s="99"/>
      <c r="MTH5" s="99"/>
      <c r="MTI5" s="99"/>
      <c r="MTJ5" s="99"/>
      <c r="MTK5" s="99"/>
      <c r="MTL5" s="99"/>
      <c r="MTM5" s="99"/>
      <c r="MTN5" s="99"/>
      <c r="MTO5" s="99"/>
      <c r="MTP5" s="99"/>
      <c r="MTQ5" s="99"/>
      <c r="MTR5" s="99"/>
      <c r="MTS5" s="99"/>
      <c r="MTT5" s="99"/>
      <c r="MTU5" s="99"/>
      <c r="MTV5" s="99"/>
      <c r="MTW5" s="99"/>
      <c r="MTX5" s="99"/>
      <c r="MTY5" s="99"/>
      <c r="MTZ5" s="99"/>
      <c r="MUA5" s="99"/>
      <c r="MUB5" s="99"/>
      <c r="MUC5" s="99"/>
      <c r="MUD5" s="99"/>
      <c r="MUE5" s="99"/>
      <c r="MUF5" s="99"/>
      <c r="MUG5" s="99"/>
      <c r="MUH5" s="99"/>
      <c r="MUI5" s="99"/>
      <c r="MUJ5" s="99"/>
      <c r="MUK5" s="99"/>
      <c r="MUL5" s="99"/>
      <c r="MUM5" s="99"/>
      <c r="MUN5" s="99"/>
      <c r="MUO5" s="99"/>
      <c r="MUP5" s="99"/>
      <c r="MUQ5" s="99"/>
      <c r="MUR5" s="99"/>
      <c r="MUS5" s="99"/>
      <c r="MUT5" s="99"/>
      <c r="MUU5" s="99"/>
      <c r="MUV5" s="99"/>
      <c r="MUW5" s="99"/>
      <c r="MUX5" s="99"/>
      <c r="MUY5" s="99"/>
      <c r="MUZ5" s="99"/>
      <c r="MVA5" s="99"/>
      <c r="MVB5" s="99"/>
      <c r="MVC5" s="99"/>
      <c r="MVD5" s="99"/>
      <c r="MVE5" s="99"/>
      <c r="MVF5" s="99"/>
      <c r="MVG5" s="99"/>
      <c r="MVH5" s="99"/>
      <c r="MVI5" s="99"/>
      <c r="MVJ5" s="99"/>
      <c r="MVK5" s="99"/>
      <c r="MVL5" s="99"/>
      <c r="MVM5" s="99"/>
      <c r="MVN5" s="99"/>
      <c r="MVO5" s="99"/>
      <c r="MVP5" s="99"/>
      <c r="MVQ5" s="99"/>
      <c r="MVR5" s="99"/>
      <c r="MVS5" s="99"/>
      <c r="MVT5" s="99"/>
      <c r="MVU5" s="99"/>
      <c r="MVV5" s="99"/>
      <c r="MVW5" s="99"/>
      <c r="MVX5" s="99"/>
      <c r="MVY5" s="99"/>
      <c r="MVZ5" s="99"/>
      <c r="MWA5" s="99"/>
      <c r="MWB5" s="99"/>
      <c r="MWC5" s="99"/>
      <c r="MWD5" s="99"/>
      <c r="MWE5" s="99"/>
      <c r="MWF5" s="99"/>
      <c r="MWG5" s="99"/>
      <c r="MWH5" s="99"/>
      <c r="MWI5" s="99"/>
      <c r="MWJ5" s="99"/>
      <c r="MWK5" s="99"/>
      <c r="MWL5" s="99"/>
      <c r="MWM5" s="99"/>
      <c r="MWN5" s="99"/>
      <c r="MWO5" s="99"/>
      <c r="MWP5" s="99"/>
      <c r="MWQ5" s="99"/>
      <c r="MWR5" s="99"/>
      <c r="MWS5" s="99"/>
      <c r="MWT5" s="99"/>
      <c r="MWU5" s="99"/>
      <c r="MWV5" s="99"/>
      <c r="MWW5" s="99"/>
      <c r="MWX5" s="99"/>
      <c r="MWY5" s="99"/>
      <c r="MWZ5" s="99"/>
      <c r="MXA5" s="99"/>
      <c r="MXB5" s="99"/>
      <c r="MXC5" s="99"/>
      <c r="MXD5" s="99"/>
      <c r="MXE5" s="99"/>
      <c r="MXF5" s="99"/>
      <c r="MXG5" s="99"/>
      <c r="MXH5" s="99"/>
      <c r="MXI5" s="99"/>
      <c r="MXJ5" s="99"/>
      <c r="MXK5" s="99"/>
      <c r="MXL5" s="99"/>
      <c r="MXM5" s="99"/>
      <c r="MXN5" s="99"/>
      <c r="MXO5" s="99"/>
      <c r="MXP5" s="99"/>
      <c r="MXQ5" s="99"/>
      <c r="MXR5" s="99"/>
      <c r="MXS5" s="99"/>
      <c r="MXT5" s="99"/>
      <c r="MXU5" s="99"/>
      <c r="MXV5" s="99"/>
      <c r="MXW5" s="99"/>
      <c r="MXX5" s="99"/>
      <c r="MXY5" s="99"/>
      <c r="MXZ5" s="99"/>
      <c r="MYA5" s="99"/>
      <c r="MYB5" s="99"/>
      <c r="MYC5" s="99"/>
      <c r="MYD5" s="99"/>
      <c r="MYE5" s="99"/>
      <c r="MYF5" s="99"/>
      <c r="MYG5" s="99"/>
      <c r="MYH5" s="99"/>
      <c r="MYI5" s="99"/>
      <c r="MYJ5" s="99"/>
      <c r="MYK5" s="99"/>
      <c r="MYL5" s="99"/>
      <c r="MYM5" s="99"/>
      <c r="MYN5" s="99"/>
      <c r="MYO5" s="99"/>
      <c r="MYP5" s="99"/>
      <c r="MYQ5" s="99"/>
      <c r="MYR5" s="99"/>
      <c r="MYS5" s="99"/>
      <c r="MYT5" s="99"/>
      <c r="MYU5" s="99"/>
      <c r="MYV5" s="99"/>
      <c r="MYW5" s="99"/>
      <c r="MYX5" s="99"/>
      <c r="MYY5" s="99"/>
      <c r="MYZ5" s="99"/>
      <c r="MZA5" s="99"/>
      <c r="MZB5" s="99"/>
      <c r="MZC5" s="99"/>
      <c r="MZD5" s="99"/>
      <c r="MZE5" s="99"/>
      <c r="MZF5" s="99"/>
      <c r="MZG5" s="99"/>
      <c r="MZH5" s="99"/>
      <c r="MZI5" s="99"/>
      <c r="MZJ5" s="99"/>
      <c r="MZK5" s="99"/>
      <c r="MZL5" s="99"/>
      <c r="MZM5" s="99"/>
      <c r="MZN5" s="99"/>
      <c r="MZO5" s="99"/>
      <c r="MZP5" s="99"/>
      <c r="MZQ5" s="99"/>
      <c r="MZR5" s="99"/>
      <c r="MZS5" s="99"/>
      <c r="MZT5" s="99"/>
      <c r="MZU5" s="99"/>
      <c r="MZV5" s="99"/>
      <c r="MZW5" s="99"/>
      <c r="MZX5" s="99"/>
      <c r="MZY5" s="99"/>
      <c r="MZZ5" s="99"/>
      <c r="NAA5" s="99"/>
      <c r="NAB5" s="99"/>
      <c r="NAC5" s="99"/>
      <c r="NAD5" s="99"/>
      <c r="NAE5" s="99"/>
      <c r="NAF5" s="99"/>
      <c r="NAG5" s="99"/>
      <c r="NAH5" s="99"/>
      <c r="NAI5" s="99"/>
      <c r="NAJ5" s="99"/>
      <c r="NAK5" s="99"/>
      <c r="NAL5" s="99"/>
      <c r="NAM5" s="99"/>
      <c r="NAN5" s="99"/>
      <c r="NAO5" s="99"/>
      <c r="NAP5" s="99"/>
      <c r="NAQ5" s="99"/>
      <c r="NAR5" s="99"/>
      <c r="NAS5" s="99"/>
      <c r="NAT5" s="99"/>
      <c r="NAU5" s="99"/>
      <c r="NAV5" s="99"/>
      <c r="NAW5" s="99"/>
      <c r="NAX5" s="99"/>
      <c r="NAY5" s="99"/>
      <c r="NAZ5" s="99"/>
      <c r="NBA5" s="99"/>
      <c r="NBB5" s="99"/>
      <c r="NBC5" s="99"/>
      <c r="NBD5" s="99"/>
      <c r="NBE5" s="99"/>
      <c r="NBF5" s="99"/>
      <c r="NBG5" s="99"/>
      <c r="NBH5" s="99"/>
      <c r="NBI5" s="99"/>
      <c r="NBJ5" s="99"/>
      <c r="NBK5" s="99"/>
      <c r="NBL5" s="99"/>
      <c r="NBM5" s="99"/>
      <c r="NBN5" s="99"/>
      <c r="NBO5" s="99"/>
      <c r="NBP5" s="99"/>
      <c r="NBQ5" s="99"/>
      <c r="NBR5" s="99"/>
      <c r="NBS5" s="99"/>
      <c r="NBT5" s="99"/>
      <c r="NBU5" s="99"/>
      <c r="NBV5" s="99"/>
      <c r="NBW5" s="99"/>
      <c r="NBX5" s="99"/>
      <c r="NBY5" s="99"/>
      <c r="NBZ5" s="99"/>
      <c r="NCA5" s="99"/>
      <c r="NCB5" s="99"/>
      <c r="NCC5" s="99"/>
      <c r="NCD5" s="99"/>
      <c r="NCE5" s="99"/>
      <c r="NCF5" s="99"/>
      <c r="NCG5" s="99"/>
      <c r="NCH5" s="99"/>
      <c r="NCI5" s="99"/>
      <c r="NCJ5" s="99"/>
      <c r="NCK5" s="99"/>
      <c r="NCL5" s="99"/>
      <c r="NCM5" s="99"/>
      <c r="NCN5" s="99"/>
      <c r="NCO5" s="99"/>
      <c r="NCP5" s="99"/>
      <c r="NCQ5" s="99"/>
      <c r="NCR5" s="99"/>
      <c r="NCS5" s="99"/>
      <c r="NCT5" s="99"/>
      <c r="NCU5" s="99"/>
      <c r="NCV5" s="99"/>
      <c r="NCW5" s="99"/>
      <c r="NCX5" s="99"/>
      <c r="NCY5" s="99"/>
      <c r="NCZ5" s="99"/>
      <c r="NDA5" s="99"/>
      <c r="NDB5" s="99"/>
      <c r="NDC5" s="99"/>
      <c r="NDD5" s="99"/>
      <c r="NDE5" s="99"/>
      <c r="NDF5" s="99"/>
      <c r="NDG5" s="99"/>
      <c r="NDH5" s="99"/>
      <c r="NDI5" s="99"/>
      <c r="NDJ5" s="99"/>
      <c r="NDK5" s="99"/>
      <c r="NDL5" s="99"/>
      <c r="NDM5" s="99"/>
      <c r="NDN5" s="99"/>
      <c r="NDO5" s="99"/>
      <c r="NDP5" s="99"/>
      <c r="NDQ5" s="99"/>
      <c r="NDR5" s="99"/>
      <c r="NDS5" s="99"/>
      <c r="NDT5" s="99"/>
      <c r="NDU5" s="99"/>
      <c r="NDV5" s="99"/>
      <c r="NDW5" s="99"/>
      <c r="NDX5" s="99"/>
      <c r="NDY5" s="99"/>
      <c r="NDZ5" s="99"/>
      <c r="NEA5" s="99"/>
      <c r="NEB5" s="99"/>
      <c r="NEC5" s="99"/>
      <c r="NED5" s="99"/>
      <c r="NEE5" s="99"/>
      <c r="NEF5" s="99"/>
      <c r="NEG5" s="99"/>
      <c r="NEH5" s="99"/>
      <c r="NEI5" s="99"/>
      <c r="NEJ5" s="99"/>
      <c r="NEK5" s="99"/>
      <c r="NEL5" s="99"/>
      <c r="NEM5" s="99"/>
      <c r="NEN5" s="99"/>
      <c r="NEO5" s="99"/>
      <c r="NEP5" s="99"/>
      <c r="NEQ5" s="99"/>
      <c r="NER5" s="99"/>
      <c r="NES5" s="99"/>
      <c r="NET5" s="99"/>
      <c r="NEU5" s="99"/>
      <c r="NEV5" s="99"/>
      <c r="NEW5" s="99"/>
      <c r="NEX5" s="99"/>
      <c r="NEY5" s="99"/>
      <c r="NEZ5" s="99"/>
      <c r="NFA5" s="99"/>
      <c r="NFB5" s="99"/>
      <c r="NFC5" s="99"/>
      <c r="NFD5" s="99"/>
      <c r="NFE5" s="99"/>
      <c r="NFF5" s="99"/>
      <c r="NFG5" s="99"/>
      <c r="NFH5" s="99"/>
      <c r="NFI5" s="99"/>
      <c r="NFJ5" s="99"/>
      <c r="NFK5" s="99"/>
      <c r="NFL5" s="99"/>
      <c r="NFM5" s="99"/>
      <c r="NFN5" s="99"/>
      <c r="NFO5" s="99"/>
      <c r="NFP5" s="99"/>
      <c r="NFQ5" s="99"/>
      <c r="NFR5" s="99"/>
      <c r="NFS5" s="99"/>
      <c r="NFT5" s="99"/>
      <c r="NFU5" s="99"/>
      <c r="NFV5" s="99"/>
      <c r="NFW5" s="99"/>
      <c r="NFX5" s="99"/>
      <c r="NFY5" s="99"/>
      <c r="NFZ5" s="99"/>
      <c r="NGA5" s="99"/>
      <c r="NGB5" s="99"/>
      <c r="NGC5" s="99"/>
      <c r="NGD5" s="99"/>
      <c r="NGE5" s="99"/>
      <c r="NGF5" s="99"/>
      <c r="NGG5" s="99"/>
      <c r="NGH5" s="99"/>
      <c r="NGI5" s="99"/>
      <c r="NGJ5" s="99"/>
      <c r="NGK5" s="99"/>
      <c r="NGL5" s="99"/>
      <c r="NGM5" s="99"/>
      <c r="NGN5" s="99"/>
      <c r="NGO5" s="99"/>
      <c r="NGP5" s="99"/>
      <c r="NGQ5" s="99"/>
      <c r="NGR5" s="99"/>
      <c r="NGS5" s="99"/>
      <c r="NGT5" s="99"/>
      <c r="NGU5" s="99"/>
      <c r="NGV5" s="99"/>
      <c r="NGW5" s="99"/>
      <c r="NGX5" s="99"/>
      <c r="NGY5" s="99"/>
      <c r="NGZ5" s="99"/>
      <c r="NHA5" s="99"/>
      <c r="NHB5" s="99"/>
      <c r="NHC5" s="99"/>
      <c r="NHD5" s="99"/>
      <c r="NHE5" s="99"/>
      <c r="NHF5" s="99"/>
      <c r="NHG5" s="99"/>
      <c r="NHH5" s="99"/>
      <c r="NHI5" s="99"/>
      <c r="NHJ5" s="99"/>
      <c r="NHK5" s="99"/>
      <c r="NHL5" s="99"/>
      <c r="NHM5" s="99"/>
      <c r="NHN5" s="99"/>
      <c r="NHO5" s="99"/>
      <c r="NHP5" s="99"/>
      <c r="NHQ5" s="99"/>
      <c r="NHR5" s="99"/>
      <c r="NHS5" s="99"/>
      <c r="NHT5" s="99"/>
      <c r="NHU5" s="99"/>
      <c r="NHV5" s="99"/>
      <c r="NHW5" s="99"/>
      <c r="NHX5" s="99"/>
      <c r="NHY5" s="99"/>
      <c r="NHZ5" s="99"/>
      <c r="NIA5" s="99"/>
      <c r="NIB5" s="99"/>
      <c r="NIC5" s="99"/>
      <c r="NID5" s="99"/>
      <c r="NIE5" s="99"/>
      <c r="NIF5" s="99"/>
      <c r="NIG5" s="99"/>
      <c r="NIH5" s="99"/>
      <c r="NII5" s="99"/>
      <c r="NIJ5" s="99"/>
      <c r="NIK5" s="99"/>
      <c r="NIL5" s="99"/>
      <c r="NIM5" s="99"/>
      <c r="NIN5" s="99"/>
      <c r="NIO5" s="99"/>
      <c r="NIP5" s="99"/>
      <c r="NIQ5" s="99"/>
      <c r="NIR5" s="99"/>
      <c r="NIS5" s="99"/>
      <c r="NIT5" s="99"/>
      <c r="NIU5" s="99"/>
      <c r="NIV5" s="99"/>
      <c r="NIW5" s="99"/>
      <c r="NIX5" s="99"/>
      <c r="NIY5" s="99"/>
      <c r="NIZ5" s="99"/>
      <c r="NJA5" s="99"/>
      <c r="NJB5" s="99"/>
      <c r="NJC5" s="99"/>
      <c r="NJD5" s="99"/>
      <c r="NJE5" s="99"/>
      <c r="NJF5" s="99"/>
      <c r="NJG5" s="99"/>
      <c r="NJH5" s="99"/>
      <c r="NJI5" s="99"/>
      <c r="NJJ5" s="99"/>
      <c r="NJK5" s="99"/>
      <c r="NJL5" s="99"/>
      <c r="NJM5" s="99"/>
      <c r="NJN5" s="99"/>
      <c r="NJO5" s="99"/>
      <c r="NJP5" s="99"/>
      <c r="NJQ5" s="99"/>
      <c r="NJR5" s="99"/>
      <c r="NJS5" s="99"/>
      <c r="NJT5" s="99"/>
      <c r="NJU5" s="99"/>
      <c r="NJV5" s="99"/>
      <c r="NJW5" s="99"/>
      <c r="NJX5" s="99"/>
      <c r="NJY5" s="99"/>
      <c r="NJZ5" s="99"/>
      <c r="NKA5" s="99"/>
      <c r="NKB5" s="99"/>
      <c r="NKC5" s="99"/>
      <c r="NKD5" s="99"/>
      <c r="NKE5" s="99"/>
      <c r="NKF5" s="99"/>
      <c r="NKG5" s="99"/>
      <c r="NKH5" s="99"/>
      <c r="NKI5" s="99"/>
      <c r="NKJ5" s="99"/>
      <c r="NKK5" s="99"/>
      <c r="NKL5" s="99"/>
      <c r="NKM5" s="99"/>
      <c r="NKN5" s="99"/>
      <c r="NKO5" s="99"/>
      <c r="NKP5" s="99"/>
      <c r="NKQ5" s="99"/>
      <c r="NKR5" s="99"/>
      <c r="NKS5" s="99"/>
      <c r="NKT5" s="99"/>
      <c r="NKU5" s="99"/>
      <c r="NKV5" s="99"/>
      <c r="NKW5" s="99"/>
      <c r="NKX5" s="99"/>
      <c r="NKY5" s="99"/>
      <c r="NKZ5" s="99"/>
      <c r="NLA5" s="99"/>
      <c r="NLB5" s="99"/>
      <c r="NLC5" s="99"/>
      <c r="NLD5" s="99"/>
      <c r="NLE5" s="99"/>
      <c r="NLF5" s="99"/>
      <c r="NLG5" s="99"/>
      <c r="NLH5" s="99"/>
      <c r="NLI5" s="99"/>
      <c r="NLJ5" s="99"/>
      <c r="NLK5" s="99"/>
      <c r="NLL5" s="99"/>
      <c r="NLM5" s="99"/>
      <c r="NLN5" s="99"/>
      <c r="NLO5" s="99"/>
      <c r="NLP5" s="99"/>
      <c r="NLQ5" s="99"/>
      <c r="NLR5" s="99"/>
      <c r="NLS5" s="99"/>
      <c r="NLT5" s="99"/>
      <c r="NLU5" s="99"/>
      <c r="NLV5" s="99"/>
      <c r="NLW5" s="99"/>
      <c r="NLX5" s="99"/>
      <c r="NLY5" s="99"/>
      <c r="NLZ5" s="99"/>
      <c r="NMA5" s="99"/>
      <c r="NMB5" s="99"/>
      <c r="NMC5" s="99"/>
      <c r="NMD5" s="99"/>
      <c r="NME5" s="99"/>
      <c r="NMF5" s="99"/>
      <c r="NMG5" s="99"/>
      <c r="NMH5" s="99"/>
      <c r="NMI5" s="99"/>
      <c r="NMJ5" s="99"/>
      <c r="NMK5" s="99"/>
      <c r="NML5" s="99"/>
      <c r="NMM5" s="99"/>
      <c r="NMN5" s="99"/>
      <c r="NMO5" s="99"/>
      <c r="NMP5" s="99"/>
      <c r="NMQ5" s="99"/>
      <c r="NMR5" s="99"/>
      <c r="NMS5" s="99"/>
      <c r="NMT5" s="99"/>
      <c r="NMU5" s="99"/>
      <c r="NMV5" s="99"/>
      <c r="NMW5" s="99"/>
      <c r="NMX5" s="99"/>
      <c r="NMY5" s="99"/>
      <c r="NMZ5" s="99"/>
      <c r="NNA5" s="99"/>
      <c r="NNB5" s="99"/>
      <c r="NNC5" s="99"/>
      <c r="NND5" s="99"/>
      <c r="NNE5" s="99"/>
      <c r="NNF5" s="99"/>
      <c r="NNG5" s="99"/>
      <c r="NNH5" s="99"/>
      <c r="NNI5" s="99"/>
      <c r="NNJ5" s="99"/>
      <c r="NNK5" s="99"/>
      <c r="NNL5" s="99"/>
      <c r="NNM5" s="99"/>
      <c r="NNN5" s="99"/>
      <c r="NNO5" s="99"/>
      <c r="NNP5" s="99"/>
      <c r="NNQ5" s="99"/>
      <c r="NNR5" s="99"/>
      <c r="NNS5" s="99"/>
      <c r="NNT5" s="99"/>
      <c r="NNU5" s="99"/>
      <c r="NNV5" s="99"/>
      <c r="NNW5" s="99"/>
      <c r="NNX5" s="99"/>
      <c r="NNY5" s="99"/>
      <c r="NNZ5" s="99"/>
      <c r="NOA5" s="99"/>
      <c r="NOB5" s="99"/>
      <c r="NOC5" s="99"/>
      <c r="NOD5" s="99"/>
      <c r="NOE5" s="99"/>
      <c r="NOF5" s="99"/>
      <c r="NOG5" s="99"/>
      <c r="NOH5" s="99"/>
      <c r="NOI5" s="99"/>
      <c r="NOJ5" s="99"/>
      <c r="NOK5" s="99"/>
      <c r="NOL5" s="99"/>
      <c r="NOM5" s="99"/>
      <c r="NON5" s="99"/>
      <c r="NOO5" s="99"/>
      <c r="NOP5" s="99"/>
      <c r="NOQ5" s="99"/>
      <c r="NOR5" s="99"/>
      <c r="NOS5" s="99"/>
      <c r="NOT5" s="99"/>
      <c r="NOU5" s="99"/>
      <c r="NOV5" s="99"/>
      <c r="NOW5" s="99"/>
      <c r="NOX5" s="99"/>
      <c r="NOY5" s="99"/>
      <c r="NOZ5" s="99"/>
      <c r="NPA5" s="99"/>
      <c r="NPB5" s="99"/>
      <c r="NPC5" s="99"/>
      <c r="NPD5" s="99"/>
      <c r="NPE5" s="99"/>
      <c r="NPF5" s="99"/>
      <c r="NPG5" s="99"/>
      <c r="NPH5" s="99"/>
      <c r="NPI5" s="99"/>
      <c r="NPJ5" s="99"/>
      <c r="NPK5" s="99"/>
      <c r="NPL5" s="99"/>
      <c r="NPM5" s="99"/>
      <c r="NPN5" s="99"/>
      <c r="NPO5" s="99"/>
      <c r="NPP5" s="99"/>
      <c r="NPQ5" s="99"/>
      <c r="NPR5" s="99"/>
      <c r="NPS5" s="99"/>
      <c r="NPT5" s="99"/>
      <c r="NPU5" s="99"/>
      <c r="NPV5" s="99"/>
      <c r="NPW5" s="99"/>
      <c r="NPX5" s="99"/>
      <c r="NPY5" s="99"/>
      <c r="NPZ5" s="99"/>
      <c r="NQA5" s="99"/>
      <c r="NQB5" s="99"/>
      <c r="NQC5" s="99"/>
      <c r="NQD5" s="99"/>
      <c r="NQE5" s="99"/>
      <c r="NQF5" s="99"/>
      <c r="NQG5" s="99"/>
      <c r="NQH5" s="99"/>
      <c r="NQI5" s="99"/>
      <c r="NQJ5" s="99"/>
      <c r="NQK5" s="99"/>
      <c r="NQL5" s="99"/>
      <c r="NQM5" s="99"/>
      <c r="NQN5" s="99"/>
      <c r="NQO5" s="99"/>
      <c r="NQP5" s="99"/>
      <c r="NQQ5" s="99"/>
      <c r="NQR5" s="99"/>
      <c r="NQS5" s="99"/>
      <c r="NQT5" s="99"/>
      <c r="NQU5" s="99"/>
      <c r="NQV5" s="99"/>
      <c r="NQW5" s="99"/>
      <c r="NQX5" s="99"/>
      <c r="NQY5" s="99"/>
      <c r="NQZ5" s="99"/>
      <c r="NRA5" s="99"/>
      <c r="NRB5" s="99"/>
      <c r="NRC5" s="99"/>
      <c r="NRD5" s="99"/>
      <c r="NRE5" s="99"/>
      <c r="NRF5" s="99"/>
      <c r="NRG5" s="99"/>
      <c r="NRH5" s="99"/>
      <c r="NRI5" s="99"/>
      <c r="NRJ5" s="99"/>
      <c r="NRK5" s="99"/>
      <c r="NRL5" s="99"/>
      <c r="NRM5" s="99"/>
      <c r="NRN5" s="99"/>
      <c r="NRO5" s="99"/>
      <c r="NRP5" s="99"/>
      <c r="NRQ5" s="99"/>
      <c r="NRR5" s="99"/>
      <c r="NRS5" s="99"/>
      <c r="NRT5" s="99"/>
      <c r="NRU5" s="99"/>
      <c r="NRV5" s="99"/>
      <c r="NRW5" s="99"/>
      <c r="NRX5" s="99"/>
      <c r="NRY5" s="99"/>
      <c r="NRZ5" s="99"/>
      <c r="NSA5" s="99"/>
      <c r="NSB5" s="99"/>
      <c r="NSC5" s="99"/>
      <c r="NSD5" s="99"/>
      <c r="NSE5" s="99"/>
      <c r="NSF5" s="99"/>
      <c r="NSG5" s="99"/>
      <c r="NSH5" s="99"/>
      <c r="NSI5" s="99"/>
      <c r="NSJ5" s="99"/>
      <c r="NSK5" s="99"/>
      <c r="NSL5" s="99"/>
      <c r="NSM5" s="99"/>
      <c r="NSN5" s="99"/>
      <c r="NSO5" s="99"/>
      <c r="NSP5" s="99"/>
      <c r="NSQ5" s="99"/>
      <c r="NSR5" s="99"/>
      <c r="NSS5" s="99"/>
      <c r="NST5" s="99"/>
      <c r="NSU5" s="99"/>
      <c r="NSV5" s="99"/>
      <c r="NSW5" s="99"/>
      <c r="NSX5" s="99"/>
      <c r="NSY5" s="99"/>
      <c r="NSZ5" s="99"/>
      <c r="NTA5" s="99"/>
      <c r="NTB5" s="99"/>
      <c r="NTC5" s="99"/>
      <c r="NTD5" s="99"/>
      <c r="NTE5" s="99"/>
      <c r="NTF5" s="99"/>
      <c r="NTG5" s="99"/>
      <c r="NTH5" s="99"/>
      <c r="NTI5" s="99"/>
      <c r="NTJ5" s="99"/>
      <c r="NTK5" s="99"/>
      <c r="NTL5" s="99"/>
      <c r="NTM5" s="99"/>
      <c r="NTN5" s="99"/>
      <c r="NTO5" s="99"/>
      <c r="NTP5" s="99"/>
      <c r="NTQ5" s="99"/>
      <c r="NTR5" s="99"/>
      <c r="NTS5" s="99"/>
      <c r="NTT5" s="99"/>
      <c r="NTU5" s="99"/>
      <c r="NTV5" s="99"/>
      <c r="NTW5" s="99"/>
      <c r="NTX5" s="99"/>
      <c r="NTY5" s="99"/>
      <c r="NTZ5" s="99"/>
      <c r="NUA5" s="99"/>
      <c r="NUB5" s="99"/>
      <c r="NUC5" s="99"/>
      <c r="NUD5" s="99"/>
      <c r="NUE5" s="99"/>
      <c r="NUF5" s="99"/>
      <c r="NUG5" s="99"/>
      <c r="NUH5" s="99"/>
      <c r="NUI5" s="99"/>
      <c r="NUJ5" s="99"/>
      <c r="NUK5" s="99"/>
      <c r="NUL5" s="99"/>
      <c r="NUM5" s="99"/>
      <c r="NUN5" s="99"/>
      <c r="NUO5" s="99"/>
      <c r="NUP5" s="99"/>
      <c r="NUQ5" s="99"/>
      <c r="NUR5" s="99"/>
      <c r="NUS5" s="99"/>
      <c r="NUT5" s="99"/>
      <c r="NUU5" s="99"/>
      <c r="NUV5" s="99"/>
      <c r="NUW5" s="99"/>
      <c r="NUX5" s="99"/>
      <c r="NUY5" s="99"/>
      <c r="NUZ5" s="99"/>
      <c r="NVA5" s="99"/>
      <c r="NVB5" s="99"/>
      <c r="NVC5" s="99"/>
      <c r="NVD5" s="99"/>
      <c r="NVE5" s="99"/>
      <c r="NVF5" s="99"/>
      <c r="NVG5" s="99"/>
      <c r="NVH5" s="99"/>
      <c r="NVI5" s="99"/>
      <c r="NVJ5" s="99"/>
      <c r="NVK5" s="99"/>
      <c r="NVL5" s="99"/>
      <c r="NVM5" s="99"/>
      <c r="NVN5" s="99"/>
      <c r="NVO5" s="99"/>
      <c r="NVP5" s="99"/>
      <c r="NVQ5" s="99"/>
      <c r="NVR5" s="99"/>
      <c r="NVS5" s="99"/>
      <c r="NVT5" s="99"/>
      <c r="NVU5" s="99"/>
      <c r="NVV5" s="99"/>
      <c r="NVW5" s="99"/>
      <c r="NVX5" s="99"/>
      <c r="NVY5" s="99"/>
      <c r="NVZ5" s="99"/>
      <c r="NWA5" s="99"/>
      <c r="NWB5" s="99"/>
      <c r="NWC5" s="99"/>
      <c r="NWD5" s="99"/>
      <c r="NWE5" s="99"/>
      <c r="NWF5" s="99"/>
      <c r="NWG5" s="99"/>
      <c r="NWH5" s="99"/>
      <c r="NWI5" s="99"/>
      <c r="NWJ5" s="99"/>
      <c r="NWK5" s="99"/>
      <c r="NWL5" s="99"/>
      <c r="NWM5" s="99"/>
      <c r="NWN5" s="99"/>
      <c r="NWO5" s="99"/>
      <c r="NWP5" s="99"/>
      <c r="NWQ5" s="99"/>
      <c r="NWR5" s="99"/>
      <c r="NWS5" s="99"/>
      <c r="NWT5" s="99"/>
      <c r="NWU5" s="99"/>
      <c r="NWV5" s="99"/>
      <c r="NWW5" s="99"/>
      <c r="NWX5" s="99"/>
      <c r="NWY5" s="99"/>
      <c r="NWZ5" s="99"/>
      <c r="NXA5" s="99"/>
      <c r="NXB5" s="99"/>
      <c r="NXC5" s="99"/>
      <c r="NXD5" s="99"/>
      <c r="NXE5" s="99"/>
      <c r="NXF5" s="99"/>
      <c r="NXG5" s="99"/>
      <c r="NXH5" s="99"/>
      <c r="NXI5" s="99"/>
      <c r="NXJ5" s="99"/>
      <c r="NXK5" s="99"/>
      <c r="NXL5" s="99"/>
      <c r="NXM5" s="99"/>
      <c r="NXN5" s="99"/>
      <c r="NXO5" s="99"/>
      <c r="NXP5" s="99"/>
      <c r="NXQ5" s="99"/>
      <c r="NXR5" s="99"/>
      <c r="NXS5" s="99"/>
      <c r="NXT5" s="99"/>
      <c r="NXU5" s="99"/>
      <c r="NXV5" s="99"/>
      <c r="NXW5" s="99"/>
      <c r="NXX5" s="99"/>
      <c r="NXY5" s="99"/>
      <c r="NXZ5" s="99"/>
      <c r="NYA5" s="99"/>
      <c r="NYB5" s="99"/>
      <c r="NYC5" s="99"/>
      <c r="NYD5" s="99"/>
      <c r="NYE5" s="99"/>
      <c r="NYF5" s="99"/>
      <c r="NYG5" s="99"/>
      <c r="NYH5" s="99"/>
      <c r="NYI5" s="99"/>
      <c r="NYJ5" s="99"/>
      <c r="NYK5" s="99"/>
      <c r="NYL5" s="99"/>
      <c r="NYM5" s="99"/>
      <c r="NYN5" s="99"/>
      <c r="NYO5" s="99"/>
      <c r="NYP5" s="99"/>
      <c r="NYQ5" s="99"/>
      <c r="NYR5" s="99"/>
      <c r="NYS5" s="99"/>
      <c r="NYT5" s="99"/>
      <c r="NYU5" s="99"/>
      <c r="NYV5" s="99"/>
      <c r="NYW5" s="99"/>
      <c r="NYX5" s="99"/>
      <c r="NYY5" s="99"/>
      <c r="NYZ5" s="99"/>
      <c r="NZA5" s="99"/>
      <c r="NZB5" s="99"/>
      <c r="NZC5" s="99"/>
      <c r="NZD5" s="99"/>
      <c r="NZE5" s="99"/>
      <c r="NZF5" s="99"/>
      <c r="NZG5" s="99"/>
      <c r="NZH5" s="99"/>
      <c r="NZI5" s="99"/>
      <c r="NZJ5" s="99"/>
      <c r="NZK5" s="99"/>
      <c r="NZL5" s="99"/>
      <c r="NZM5" s="99"/>
      <c r="NZN5" s="99"/>
      <c r="NZO5" s="99"/>
      <c r="NZP5" s="99"/>
      <c r="NZQ5" s="99"/>
      <c r="NZR5" s="99"/>
      <c r="NZS5" s="99"/>
      <c r="NZT5" s="99"/>
      <c r="NZU5" s="99"/>
      <c r="NZV5" s="99"/>
      <c r="NZW5" s="99"/>
      <c r="NZX5" s="99"/>
      <c r="NZY5" s="99"/>
      <c r="NZZ5" s="99"/>
      <c r="OAA5" s="99"/>
      <c r="OAB5" s="99"/>
      <c r="OAC5" s="99"/>
      <c r="OAD5" s="99"/>
      <c r="OAE5" s="99"/>
      <c r="OAF5" s="99"/>
      <c r="OAG5" s="99"/>
      <c r="OAH5" s="99"/>
      <c r="OAI5" s="99"/>
      <c r="OAJ5" s="99"/>
      <c r="OAK5" s="99"/>
      <c r="OAL5" s="99"/>
      <c r="OAM5" s="99"/>
      <c r="OAN5" s="99"/>
      <c r="OAO5" s="99"/>
      <c r="OAP5" s="99"/>
      <c r="OAQ5" s="99"/>
      <c r="OAR5" s="99"/>
      <c r="OAS5" s="99"/>
      <c r="OAT5" s="99"/>
      <c r="OAU5" s="99"/>
      <c r="OAV5" s="99"/>
      <c r="OAW5" s="99"/>
      <c r="OAX5" s="99"/>
      <c r="OAY5" s="99"/>
      <c r="OAZ5" s="99"/>
      <c r="OBA5" s="99"/>
      <c r="OBB5" s="99"/>
      <c r="OBC5" s="99"/>
      <c r="OBD5" s="99"/>
      <c r="OBE5" s="99"/>
      <c r="OBF5" s="99"/>
      <c r="OBG5" s="99"/>
      <c r="OBH5" s="99"/>
      <c r="OBI5" s="99"/>
      <c r="OBJ5" s="99"/>
      <c r="OBK5" s="99"/>
      <c r="OBL5" s="99"/>
      <c r="OBM5" s="99"/>
      <c r="OBN5" s="99"/>
      <c r="OBO5" s="99"/>
      <c r="OBP5" s="99"/>
      <c r="OBQ5" s="99"/>
      <c r="OBR5" s="99"/>
      <c r="OBS5" s="99"/>
      <c r="OBT5" s="99"/>
      <c r="OBU5" s="99"/>
      <c r="OBV5" s="99"/>
      <c r="OBW5" s="99"/>
      <c r="OBX5" s="99"/>
      <c r="OBY5" s="99"/>
      <c r="OBZ5" s="99"/>
      <c r="OCA5" s="99"/>
      <c r="OCB5" s="99"/>
      <c r="OCC5" s="99"/>
      <c r="OCD5" s="99"/>
      <c r="OCE5" s="99"/>
      <c r="OCF5" s="99"/>
      <c r="OCG5" s="99"/>
      <c r="OCH5" s="99"/>
      <c r="OCI5" s="99"/>
      <c r="OCJ5" s="99"/>
      <c r="OCK5" s="99"/>
      <c r="OCL5" s="99"/>
      <c r="OCM5" s="99"/>
      <c r="OCN5" s="99"/>
      <c r="OCO5" s="99"/>
      <c r="OCP5" s="99"/>
      <c r="OCQ5" s="99"/>
      <c r="OCR5" s="99"/>
      <c r="OCS5" s="99"/>
      <c r="OCT5" s="99"/>
      <c r="OCU5" s="99"/>
      <c r="OCV5" s="99"/>
      <c r="OCW5" s="99"/>
      <c r="OCX5" s="99"/>
      <c r="OCY5" s="99"/>
      <c r="OCZ5" s="99"/>
      <c r="ODA5" s="99"/>
      <c r="ODB5" s="99"/>
      <c r="ODC5" s="99"/>
      <c r="ODD5" s="99"/>
      <c r="ODE5" s="99"/>
      <c r="ODF5" s="99"/>
      <c r="ODG5" s="99"/>
      <c r="ODH5" s="99"/>
      <c r="ODI5" s="99"/>
      <c r="ODJ5" s="99"/>
      <c r="ODK5" s="99"/>
      <c r="ODL5" s="99"/>
      <c r="ODM5" s="99"/>
      <c r="ODN5" s="99"/>
      <c r="ODO5" s="99"/>
      <c r="ODP5" s="99"/>
      <c r="ODQ5" s="99"/>
      <c r="ODR5" s="99"/>
      <c r="ODS5" s="99"/>
      <c r="ODT5" s="99"/>
      <c r="ODU5" s="99"/>
      <c r="ODV5" s="99"/>
      <c r="ODW5" s="99"/>
      <c r="ODX5" s="99"/>
      <c r="ODY5" s="99"/>
      <c r="ODZ5" s="99"/>
      <c r="OEA5" s="99"/>
      <c r="OEB5" s="99"/>
      <c r="OEC5" s="99"/>
      <c r="OED5" s="99"/>
      <c r="OEE5" s="99"/>
      <c r="OEF5" s="99"/>
      <c r="OEG5" s="99"/>
      <c r="OEH5" s="99"/>
      <c r="OEI5" s="99"/>
      <c r="OEJ5" s="99"/>
      <c r="OEK5" s="99"/>
      <c r="OEL5" s="99"/>
      <c r="OEM5" s="99"/>
      <c r="OEN5" s="99"/>
      <c r="OEO5" s="99"/>
      <c r="OEP5" s="99"/>
      <c r="OEQ5" s="99"/>
      <c r="OER5" s="99"/>
      <c r="OES5" s="99"/>
      <c r="OET5" s="99"/>
      <c r="OEU5" s="99"/>
      <c r="OEV5" s="99"/>
      <c r="OEW5" s="99"/>
      <c r="OEX5" s="99"/>
      <c r="OEY5" s="99"/>
      <c r="OEZ5" s="99"/>
      <c r="OFA5" s="99"/>
      <c r="OFB5" s="99"/>
      <c r="OFC5" s="99"/>
      <c r="OFD5" s="99"/>
      <c r="OFE5" s="99"/>
      <c r="OFF5" s="99"/>
      <c r="OFG5" s="99"/>
      <c r="OFH5" s="99"/>
      <c r="OFI5" s="99"/>
      <c r="OFJ5" s="99"/>
      <c r="OFK5" s="99"/>
      <c r="OFL5" s="99"/>
      <c r="OFM5" s="99"/>
      <c r="OFN5" s="99"/>
      <c r="OFO5" s="99"/>
      <c r="OFP5" s="99"/>
      <c r="OFQ5" s="99"/>
      <c r="OFR5" s="99"/>
      <c r="OFS5" s="99"/>
      <c r="OFT5" s="99"/>
      <c r="OFU5" s="99"/>
      <c r="OFV5" s="99"/>
      <c r="OFW5" s="99"/>
      <c r="OFX5" s="99"/>
      <c r="OFY5" s="99"/>
      <c r="OFZ5" s="99"/>
      <c r="OGA5" s="99"/>
      <c r="OGB5" s="99"/>
      <c r="OGC5" s="99"/>
      <c r="OGD5" s="99"/>
      <c r="OGE5" s="99"/>
      <c r="OGF5" s="99"/>
      <c r="OGG5" s="99"/>
      <c r="OGH5" s="99"/>
      <c r="OGI5" s="99"/>
      <c r="OGJ5" s="99"/>
      <c r="OGK5" s="99"/>
      <c r="OGL5" s="99"/>
      <c r="OGM5" s="99"/>
      <c r="OGN5" s="99"/>
      <c r="OGO5" s="99"/>
      <c r="OGP5" s="99"/>
      <c r="OGQ5" s="99"/>
      <c r="OGR5" s="99"/>
      <c r="OGS5" s="99"/>
      <c r="OGT5" s="99"/>
      <c r="OGU5" s="99"/>
      <c r="OGV5" s="99"/>
      <c r="OGW5" s="99"/>
      <c r="OGX5" s="99"/>
      <c r="OGY5" s="99"/>
      <c r="OGZ5" s="99"/>
      <c r="OHA5" s="99"/>
      <c r="OHB5" s="99"/>
      <c r="OHC5" s="99"/>
      <c r="OHD5" s="99"/>
      <c r="OHE5" s="99"/>
      <c r="OHF5" s="99"/>
      <c r="OHG5" s="99"/>
      <c r="OHH5" s="99"/>
      <c r="OHI5" s="99"/>
      <c r="OHJ5" s="99"/>
      <c r="OHK5" s="99"/>
      <c r="OHL5" s="99"/>
      <c r="OHM5" s="99"/>
      <c r="OHN5" s="99"/>
      <c r="OHO5" s="99"/>
      <c r="OHP5" s="99"/>
      <c r="OHQ5" s="99"/>
      <c r="OHR5" s="99"/>
      <c r="OHS5" s="99"/>
      <c r="OHT5" s="99"/>
      <c r="OHU5" s="99"/>
      <c r="OHV5" s="99"/>
      <c r="OHW5" s="99"/>
      <c r="OHX5" s="99"/>
      <c r="OHY5" s="99"/>
      <c r="OHZ5" s="99"/>
      <c r="OIA5" s="99"/>
      <c r="OIB5" s="99"/>
      <c r="OIC5" s="99"/>
      <c r="OID5" s="99"/>
      <c r="OIE5" s="99"/>
      <c r="OIF5" s="99"/>
      <c r="OIG5" s="99"/>
      <c r="OIH5" s="99"/>
      <c r="OII5" s="99"/>
      <c r="OIJ5" s="99"/>
      <c r="OIK5" s="99"/>
      <c r="OIL5" s="99"/>
      <c r="OIM5" s="99"/>
      <c r="OIN5" s="99"/>
      <c r="OIO5" s="99"/>
      <c r="OIP5" s="99"/>
      <c r="OIQ5" s="99"/>
      <c r="OIR5" s="99"/>
      <c r="OIS5" s="99"/>
      <c r="OIT5" s="99"/>
      <c r="OIU5" s="99"/>
      <c r="OIV5" s="99"/>
      <c r="OIW5" s="99"/>
      <c r="OIX5" s="99"/>
      <c r="OIY5" s="99"/>
      <c r="OIZ5" s="99"/>
      <c r="OJA5" s="99"/>
      <c r="OJB5" s="99"/>
      <c r="OJC5" s="99"/>
      <c r="OJD5" s="99"/>
      <c r="OJE5" s="99"/>
      <c r="OJF5" s="99"/>
      <c r="OJG5" s="99"/>
      <c r="OJH5" s="99"/>
      <c r="OJI5" s="99"/>
      <c r="OJJ5" s="99"/>
      <c r="OJK5" s="99"/>
      <c r="OJL5" s="99"/>
      <c r="OJM5" s="99"/>
      <c r="OJN5" s="99"/>
      <c r="OJO5" s="99"/>
      <c r="OJP5" s="99"/>
      <c r="OJQ5" s="99"/>
      <c r="OJR5" s="99"/>
      <c r="OJS5" s="99"/>
      <c r="OJT5" s="99"/>
      <c r="OJU5" s="99"/>
      <c r="OJV5" s="99"/>
      <c r="OJW5" s="99"/>
      <c r="OJX5" s="99"/>
      <c r="OJY5" s="99"/>
      <c r="OJZ5" s="99"/>
      <c r="OKA5" s="99"/>
      <c r="OKB5" s="99"/>
      <c r="OKC5" s="99"/>
      <c r="OKD5" s="99"/>
      <c r="OKE5" s="99"/>
      <c r="OKF5" s="99"/>
      <c r="OKG5" s="99"/>
      <c r="OKH5" s="99"/>
      <c r="OKI5" s="99"/>
      <c r="OKJ5" s="99"/>
      <c r="OKK5" s="99"/>
      <c r="OKL5" s="99"/>
      <c r="OKM5" s="99"/>
      <c r="OKN5" s="99"/>
      <c r="OKO5" s="99"/>
      <c r="OKP5" s="99"/>
      <c r="OKQ5" s="99"/>
      <c r="OKR5" s="99"/>
      <c r="OKS5" s="99"/>
      <c r="OKT5" s="99"/>
      <c r="OKU5" s="99"/>
      <c r="OKV5" s="99"/>
      <c r="OKW5" s="99"/>
      <c r="OKX5" s="99"/>
      <c r="OKY5" s="99"/>
      <c r="OKZ5" s="99"/>
      <c r="OLA5" s="99"/>
      <c r="OLB5" s="99"/>
      <c r="OLC5" s="99"/>
      <c r="OLD5" s="99"/>
      <c r="OLE5" s="99"/>
      <c r="OLF5" s="99"/>
      <c r="OLG5" s="99"/>
      <c r="OLH5" s="99"/>
      <c r="OLI5" s="99"/>
      <c r="OLJ5" s="99"/>
      <c r="OLK5" s="99"/>
      <c r="OLL5" s="99"/>
      <c r="OLM5" s="99"/>
      <c r="OLN5" s="99"/>
      <c r="OLO5" s="99"/>
      <c r="OLP5" s="99"/>
      <c r="OLQ5" s="99"/>
      <c r="OLR5" s="99"/>
      <c r="OLS5" s="99"/>
      <c r="OLT5" s="99"/>
      <c r="OLU5" s="99"/>
      <c r="OLV5" s="99"/>
      <c r="OLW5" s="99"/>
      <c r="OLX5" s="99"/>
      <c r="OLY5" s="99"/>
      <c r="OLZ5" s="99"/>
      <c r="OMA5" s="99"/>
      <c r="OMB5" s="99"/>
      <c r="OMC5" s="99"/>
      <c r="OMD5" s="99"/>
      <c r="OME5" s="99"/>
      <c r="OMF5" s="99"/>
      <c r="OMG5" s="99"/>
      <c r="OMH5" s="99"/>
      <c r="OMI5" s="99"/>
      <c r="OMJ5" s="99"/>
      <c r="OMK5" s="99"/>
      <c r="OML5" s="99"/>
      <c r="OMM5" s="99"/>
      <c r="OMN5" s="99"/>
      <c r="OMO5" s="99"/>
      <c r="OMP5" s="99"/>
      <c r="OMQ5" s="99"/>
      <c r="OMR5" s="99"/>
      <c r="OMS5" s="99"/>
      <c r="OMT5" s="99"/>
      <c r="OMU5" s="99"/>
      <c r="OMV5" s="99"/>
      <c r="OMW5" s="99"/>
      <c r="OMX5" s="99"/>
      <c r="OMY5" s="99"/>
      <c r="OMZ5" s="99"/>
      <c r="ONA5" s="99"/>
      <c r="ONB5" s="99"/>
      <c r="ONC5" s="99"/>
      <c r="OND5" s="99"/>
      <c r="ONE5" s="99"/>
      <c r="ONF5" s="99"/>
      <c r="ONG5" s="99"/>
      <c r="ONH5" s="99"/>
      <c r="ONI5" s="99"/>
      <c r="ONJ5" s="99"/>
      <c r="ONK5" s="99"/>
      <c r="ONL5" s="99"/>
      <c r="ONM5" s="99"/>
      <c r="ONN5" s="99"/>
      <c r="ONO5" s="99"/>
      <c r="ONP5" s="99"/>
      <c r="ONQ5" s="99"/>
      <c r="ONR5" s="99"/>
      <c r="ONS5" s="99"/>
      <c r="ONT5" s="99"/>
      <c r="ONU5" s="99"/>
      <c r="ONV5" s="99"/>
      <c r="ONW5" s="99"/>
      <c r="ONX5" s="99"/>
      <c r="ONY5" s="99"/>
      <c r="ONZ5" s="99"/>
      <c r="OOA5" s="99"/>
      <c r="OOB5" s="99"/>
      <c r="OOC5" s="99"/>
      <c r="OOD5" s="99"/>
      <c r="OOE5" s="99"/>
      <c r="OOF5" s="99"/>
      <c r="OOG5" s="99"/>
      <c r="OOH5" s="99"/>
      <c r="OOI5" s="99"/>
      <c r="OOJ5" s="99"/>
      <c r="OOK5" s="99"/>
      <c r="OOL5" s="99"/>
      <c r="OOM5" s="99"/>
      <c r="OON5" s="99"/>
      <c r="OOO5" s="99"/>
      <c r="OOP5" s="99"/>
      <c r="OOQ5" s="99"/>
      <c r="OOR5" s="99"/>
      <c r="OOS5" s="99"/>
      <c r="OOT5" s="99"/>
      <c r="OOU5" s="99"/>
      <c r="OOV5" s="99"/>
      <c r="OOW5" s="99"/>
      <c r="OOX5" s="99"/>
      <c r="OOY5" s="99"/>
      <c r="OOZ5" s="99"/>
      <c r="OPA5" s="99"/>
      <c r="OPB5" s="99"/>
      <c r="OPC5" s="99"/>
      <c r="OPD5" s="99"/>
      <c r="OPE5" s="99"/>
      <c r="OPF5" s="99"/>
      <c r="OPG5" s="99"/>
      <c r="OPH5" s="99"/>
      <c r="OPI5" s="99"/>
      <c r="OPJ5" s="99"/>
      <c r="OPK5" s="99"/>
      <c r="OPL5" s="99"/>
      <c r="OPM5" s="99"/>
      <c r="OPN5" s="99"/>
      <c r="OPO5" s="99"/>
      <c r="OPP5" s="99"/>
      <c r="OPQ5" s="99"/>
      <c r="OPR5" s="99"/>
      <c r="OPS5" s="99"/>
      <c r="OPT5" s="99"/>
      <c r="OPU5" s="99"/>
      <c r="OPV5" s="99"/>
      <c r="OPW5" s="99"/>
      <c r="OPX5" s="99"/>
      <c r="OPY5" s="99"/>
      <c r="OPZ5" s="99"/>
      <c r="OQA5" s="99"/>
      <c r="OQB5" s="99"/>
      <c r="OQC5" s="99"/>
      <c r="OQD5" s="99"/>
      <c r="OQE5" s="99"/>
      <c r="OQF5" s="99"/>
      <c r="OQG5" s="99"/>
      <c r="OQH5" s="99"/>
      <c r="OQI5" s="99"/>
      <c r="OQJ5" s="99"/>
      <c r="OQK5" s="99"/>
      <c r="OQL5" s="99"/>
      <c r="OQM5" s="99"/>
      <c r="OQN5" s="99"/>
      <c r="OQO5" s="99"/>
      <c r="OQP5" s="99"/>
      <c r="OQQ5" s="99"/>
      <c r="OQR5" s="99"/>
      <c r="OQS5" s="99"/>
      <c r="OQT5" s="99"/>
      <c r="OQU5" s="99"/>
      <c r="OQV5" s="99"/>
      <c r="OQW5" s="99"/>
      <c r="OQX5" s="99"/>
      <c r="OQY5" s="99"/>
      <c r="OQZ5" s="99"/>
      <c r="ORA5" s="99"/>
      <c r="ORB5" s="99"/>
      <c r="ORC5" s="99"/>
      <c r="ORD5" s="99"/>
      <c r="ORE5" s="99"/>
      <c r="ORF5" s="99"/>
      <c r="ORG5" s="99"/>
      <c r="ORH5" s="99"/>
      <c r="ORI5" s="99"/>
      <c r="ORJ5" s="99"/>
      <c r="ORK5" s="99"/>
      <c r="ORL5" s="99"/>
      <c r="ORM5" s="99"/>
      <c r="ORN5" s="99"/>
      <c r="ORO5" s="99"/>
      <c r="ORP5" s="99"/>
      <c r="ORQ5" s="99"/>
      <c r="ORR5" s="99"/>
      <c r="ORS5" s="99"/>
      <c r="ORT5" s="99"/>
      <c r="ORU5" s="99"/>
      <c r="ORV5" s="99"/>
      <c r="ORW5" s="99"/>
      <c r="ORX5" s="99"/>
      <c r="ORY5" s="99"/>
      <c r="ORZ5" s="99"/>
      <c r="OSA5" s="99"/>
      <c r="OSB5" s="99"/>
      <c r="OSC5" s="99"/>
      <c r="OSD5" s="99"/>
      <c r="OSE5" s="99"/>
      <c r="OSF5" s="99"/>
      <c r="OSG5" s="99"/>
      <c r="OSH5" s="99"/>
      <c r="OSI5" s="99"/>
      <c r="OSJ5" s="99"/>
      <c r="OSK5" s="99"/>
      <c r="OSL5" s="99"/>
      <c r="OSM5" s="99"/>
      <c r="OSN5" s="99"/>
      <c r="OSO5" s="99"/>
      <c r="OSP5" s="99"/>
      <c r="OSQ5" s="99"/>
      <c r="OSR5" s="99"/>
      <c r="OSS5" s="99"/>
      <c r="OST5" s="99"/>
      <c r="OSU5" s="99"/>
      <c r="OSV5" s="99"/>
      <c r="OSW5" s="99"/>
      <c r="OSX5" s="99"/>
      <c r="OSY5" s="99"/>
      <c r="OSZ5" s="99"/>
      <c r="OTA5" s="99"/>
      <c r="OTB5" s="99"/>
      <c r="OTC5" s="99"/>
      <c r="OTD5" s="99"/>
      <c r="OTE5" s="99"/>
      <c r="OTF5" s="99"/>
      <c r="OTG5" s="99"/>
      <c r="OTH5" s="99"/>
      <c r="OTI5" s="99"/>
      <c r="OTJ5" s="99"/>
      <c r="OTK5" s="99"/>
      <c r="OTL5" s="99"/>
      <c r="OTM5" s="99"/>
      <c r="OTN5" s="99"/>
      <c r="OTO5" s="99"/>
      <c r="OTP5" s="99"/>
      <c r="OTQ5" s="99"/>
      <c r="OTR5" s="99"/>
      <c r="OTS5" s="99"/>
      <c r="OTT5" s="99"/>
      <c r="OTU5" s="99"/>
      <c r="OTV5" s="99"/>
      <c r="OTW5" s="99"/>
      <c r="OTX5" s="99"/>
      <c r="OTY5" s="99"/>
      <c r="OTZ5" s="99"/>
      <c r="OUA5" s="99"/>
      <c r="OUB5" s="99"/>
      <c r="OUC5" s="99"/>
      <c r="OUD5" s="99"/>
      <c r="OUE5" s="99"/>
      <c r="OUF5" s="99"/>
      <c r="OUG5" s="99"/>
      <c r="OUH5" s="99"/>
      <c r="OUI5" s="99"/>
      <c r="OUJ5" s="99"/>
      <c r="OUK5" s="99"/>
      <c r="OUL5" s="99"/>
      <c r="OUM5" s="99"/>
      <c r="OUN5" s="99"/>
      <c r="OUO5" s="99"/>
      <c r="OUP5" s="99"/>
      <c r="OUQ5" s="99"/>
      <c r="OUR5" s="99"/>
      <c r="OUS5" s="99"/>
      <c r="OUT5" s="99"/>
      <c r="OUU5" s="99"/>
      <c r="OUV5" s="99"/>
      <c r="OUW5" s="99"/>
      <c r="OUX5" s="99"/>
      <c r="OUY5" s="99"/>
      <c r="OUZ5" s="99"/>
      <c r="OVA5" s="99"/>
      <c r="OVB5" s="99"/>
      <c r="OVC5" s="99"/>
      <c r="OVD5" s="99"/>
      <c r="OVE5" s="99"/>
      <c r="OVF5" s="99"/>
      <c r="OVG5" s="99"/>
      <c r="OVH5" s="99"/>
      <c r="OVI5" s="99"/>
      <c r="OVJ5" s="99"/>
      <c r="OVK5" s="99"/>
      <c r="OVL5" s="99"/>
      <c r="OVM5" s="99"/>
      <c r="OVN5" s="99"/>
      <c r="OVO5" s="99"/>
      <c r="OVP5" s="99"/>
      <c r="OVQ5" s="99"/>
      <c r="OVR5" s="99"/>
      <c r="OVS5" s="99"/>
      <c r="OVT5" s="99"/>
      <c r="OVU5" s="99"/>
      <c r="OVV5" s="99"/>
      <c r="OVW5" s="99"/>
      <c r="OVX5" s="99"/>
      <c r="OVY5" s="99"/>
      <c r="OVZ5" s="99"/>
      <c r="OWA5" s="99"/>
      <c r="OWB5" s="99"/>
      <c r="OWC5" s="99"/>
      <c r="OWD5" s="99"/>
      <c r="OWE5" s="99"/>
      <c r="OWF5" s="99"/>
      <c r="OWG5" s="99"/>
      <c r="OWH5" s="99"/>
      <c r="OWI5" s="99"/>
      <c r="OWJ5" s="99"/>
      <c r="OWK5" s="99"/>
      <c r="OWL5" s="99"/>
      <c r="OWM5" s="99"/>
      <c r="OWN5" s="99"/>
      <c r="OWO5" s="99"/>
      <c r="OWP5" s="99"/>
      <c r="OWQ5" s="99"/>
      <c r="OWR5" s="99"/>
      <c r="OWS5" s="99"/>
      <c r="OWT5" s="99"/>
      <c r="OWU5" s="99"/>
      <c r="OWV5" s="99"/>
      <c r="OWW5" s="99"/>
      <c r="OWX5" s="99"/>
      <c r="OWY5" s="99"/>
      <c r="OWZ5" s="99"/>
      <c r="OXA5" s="99"/>
      <c r="OXB5" s="99"/>
      <c r="OXC5" s="99"/>
      <c r="OXD5" s="99"/>
      <c r="OXE5" s="99"/>
      <c r="OXF5" s="99"/>
      <c r="OXG5" s="99"/>
      <c r="OXH5" s="99"/>
      <c r="OXI5" s="99"/>
      <c r="OXJ5" s="99"/>
      <c r="OXK5" s="99"/>
      <c r="OXL5" s="99"/>
      <c r="OXM5" s="99"/>
      <c r="OXN5" s="99"/>
      <c r="OXO5" s="99"/>
      <c r="OXP5" s="99"/>
      <c r="OXQ5" s="99"/>
      <c r="OXR5" s="99"/>
      <c r="OXS5" s="99"/>
      <c r="OXT5" s="99"/>
      <c r="OXU5" s="99"/>
      <c r="OXV5" s="99"/>
      <c r="OXW5" s="99"/>
      <c r="OXX5" s="99"/>
      <c r="OXY5" s="99"/>
      <c r="OXZ5" s="99"/>
      <c r="OYA5" s="99"/>
      <c r="OYB5" s="99"/>
      <c r="OYC5" s="99"/>
      <c r="OYD5" s="99"/>
      <c r="OYE5" s="99"/>
      <c r="OYF5" s="99"/>
      <c r="OYG5" s="99"/>
      <c r="OYH5" s="99"/>
      <c r="OYI5" s="99"/>
      <c r="OYJ5" s="99"/>
      <c r="OYK5" s="99"/>
      <c r="OYL5" s="99"/>
      <c r="OYM5" s="99"/>
      <c r="OYN5" s="99"/>
      <c r="OYO5" s="99"/>
      <c r="OYP5" s="99"/>
      <c r="OYQ5" s="99"/>
      <c r="OYR5" s="99"/>
      <c r="OYS5" s="99"/>
      <c r="OYT5" s="99"/>
      <c r="OYU5" s="99"/>
      <c r="OYV5" s="99"/>
      <c r="OYW5" s="99"/>
      <c r="OYX5" s="99"/>
      <c r="OYY5" s="99"/>
      <c r="OYZ5" s="99"/>
      <c r="OZA5" s="99"/>
      <c r="OZB5" s="99"/>
      <c r="OZC5" s="99"/>
      <c r="OZD5" s="99"/>
      <c r="OZE5" s="99"/>
      <c r="OZF5" s="99"/>
      <c r="OZG5" s="99"/>
      <c r="OZH5" s="99"/>
      <c r="OZI5" s="99"/>
      <c r="OZJ5" s="99"/>
      <c r="OZK5" s="99"/>
      <c r="OZL5" s="99"/>
      <c r="OZM5" s="99"/>
      <c r="OZN5" s="99"/>
      <c r="OZO5" s="99"/>
      <c r="OZP5" s="99"/>
      <c r="OZQ5" s="99"/>
      <c r="OZR5" s="99"/>
      <c r="OZS5" s="99"/>
      <c r="OZT5" s="99"/>
      <c r="OZU5" s="99"/>
      <c r="OZV5" s="99"/>
      <c r="OZW5" s="99"/>
      <c r="OZX5" s="99"/>
      <c r="OZY5" s="99"/>
      <c r="OZZ5" s="99"/>
      <c r="PAA5" s="99"/>
      <c r="PAB5" s="99"/>
      <c r="PAC5" s="99"/>
      <c r="PAD5" s="99"/>
      <c r="PAE5" s="99"/>
      <c r="PAF5" s="99"/>
      <c r="PAG5" s="99"/>
      <c r="PAH5" s="99"/>
      <c r="PAI5" s="99"/>
      <c r="PAJ5" s="99"/>
      <c r="PAK5" s="99"/>
      <c r="PAL5" s="99"/>
      <c r="PAM5" s="99"/>
      <c r="PAN5" s="99"/>
      <c r="PAO5" s="99"/>
      <c r="PAP5" s="99"/>
      <c r="PAQ5" s="99"/>
      <c r="PAR5" s="99"/>
      <c r="PAS5" s="99"/>
      <c r="PAT5" s="99"/>
      <c r="PAU5" s="99"/>
      <c r="PAV5" s="99"/>
      <c r="PAW5" s="99"/>
      <c r="PAX5" s="99"/>
      <c r="PAY5" s="99"/>
      <c r="PAZ5" s="99"/>
      <c r="PBA5" s="99"/>
      <c r="PBB5" s="99"/>
      <c r="PBC5" s="99"/>
      <c r="PBD5" s="99"/>
      <c r="PBE5" s="99"/>
      <c r="PBF5" s="99"/>
      <c r="PBG5" s="99"/>
      <c r="PBH5" s="99"/>
      <c r="PBI5" s="99"/>
      <c r="PBJ5" s="99"/>
      <c r="PBK5" s="99"/>
      <c r="PBL5" s="99"/>
      <c r="PBM5" s="99"/>
      <c r="PBN5" s="99"/>
      <c r="PBO5" s="99"/>
      <c r="PBP5" s="99"/>
      <c r="PBQ5" s="99"/>
      <c r="PBR5" s="99"/>
      <c r="PBS5" s="99"/>
      <c r="PBT5" s="99"/>
      <c r="PBU5" s="99"/>
      <c r="PBV5" s="99"/>
      <c r="PBW5" s="99"/>
      <c r="PBX5" s="99"/>
      <c r="PBY5" s="99"/>
      <c r="PBZ5" s="99"/>
      <c r="PCA5" s="99"/>
      <c r="PCB5" s="99"/>
      <c r="PCC5" s="99"/>
      <c r="PCD5" s="99"/>
      <c r="PCE5" s="99"/>
      <c r="PCF5" s="99"/>
      <c r="PCG5" s="99"/>
      <c r="PCH5" s="99"/>
      <c r="PCI5" s="99"/>
      <c r="PCJ5" s="99"/>
      <c r="PCK5" s="99"/>
      <c r="PCL5" s="99"/>
      <c r="PCM5" s="99"/>
      <c r="PCN5" s="99"/>
      <c r="PCO5" s="99"/>
      <c r="PCP5" s="99"/>
      <c r="PCQ5" s="99"/>
      <c r="PCR5" s="99"/>
      <c r="PCS5" s="99"/>
      <c r="PCT5" s="99"/>
      <c r="PCU5" s="99"/>
      <c r="PCV5" s="99"/>
      <c r="PCW5" s="99"/>
      <c r="PCX5" s="99"/>
      <c r="PCY5" s="99"/>
      <c r="PCZ5" s="99"/>
      <c r="PDA5" s="99"/>
      <c r="PDB5" s="99"/>
      <c r="PDC5" s="99"/>
      <c r="PDD5" s="99"/>
      <c r="PDE5" s="99"/>
      <c r="PDF5" s="99"/>
      <c r="PDG5" s="99"/>
      <c r="PDH5" s="99"/>
      <c r="PDI5" s="99"/>
      <c r="PDJ5" s="99"/>
      <c r="PDK5" s="99"/>
      <c r="PDL5" s="99"/>
      <c r="PDM5" s="99"/>
      <c r="PDN5" s="99"/>
      <c r="PDO5" s="99"/>
      <c r="PDP5" s="99"/>
      <c r="PDQ5" s="99"/>
      <c r="PDR5" s="99"/>
      <c r="PDS5" s="99"/>
      <c r="PDT5" s="99"/>
      <c r="PDU5" s="99"/>
      <c r="PDV5" s="99"/>
      <c r="PDW5" s="99"/>
      <c r="PDX5" s="99"/>
      <c r="PDY5" s="99"/>
      <c r="PDZ5" s="99"/>
      <c r="PEA5" s="99"/>
      <c r="PEB5" s="99"/>
      <c r="PEC5" s="99"/>
      <c r="PED5" s="99"/>
      <c r="PEE5" s="99"/>
      <c r="PEF5" s="99"/>
      <c r="PEG5" s="99"/>
      <c r="PEH5" s="99"/>
      <c r="PEI5" s="99"/>
      <c r="PEJ5" s="99"/>
      <c r="PEK5" s="99"/>
      <c r="PEL5" s="99"/>
      <c r="PEM5" s="99"/>
      <c r="PEN5" s="99"/>
      <c r="PEO5" s="99"/>
      <c r="PEP5" s="99"/>
      <c r="PEQ5" s="99"/>
      <c r="PER5" s="99"/>
      <c r="PES5" s="99"/>
      <c r="PET5" s="99"/>
      <c r="PEU5" s="99"/>
      <c r="PEV5" s="99"/>
      <c r="PEW5" s="99"/>
      <c r="PEX5" s="99"/>
      <c r="PEY5" s="99"/>
      <c r="PEZ5" s="99"/>
      <c r="PFA5" s="99"/>
      <c r="PFB5" s="99"/>
      <c r="PFC5" s="99"/>
      <c r="PFD5" s="99"/>
      <c r="PFE5" s="99"/>
      <c r="PFF5" s="99"/>
      <c r="PFG5" s="99"/>
      <c r="PFH5" s="99"/>
      <c r="PFI5" s="99"/>
      <c r="PFJ5" s="99"/>
      <c r="PFK5" s="99"/>
      <c r="PFL5" s="99"/>
      <c r="PFM5" s="99"/>
      <c r="PFN5" s="99"/>
      <c r="PFO5" s="99"/>
      <c r="PFP5" s="99"/>
      <c r="PFQ5" s="99"/>
      <c r="PFR5" s="99"/>
      <c r="PFS5" s="99"/>
      <c r="PFT5" s="99"/>
      <c r="PFU5" s="99"/>
      <c r="PFV5" s="99"/>
      <c r="PFW5" s="99"/>
      <c r="PFX5" s="99"/>
      <c r="PFY5" s="99"/>
      <c r="PFZ5" s="99"/>
      <c r="PGA5" s="99"/>
      <c r="PGB5" s="99"/>
      <c r="PGC5" s="99"/>
      <c r="PGD5" s="99"/>
      <c r="PGE5" s="99"/>
      <c r="PGF5" s="99"/>
      <c r="PGG5" s="99"/>
      <c r="PGH5" s="99"/>
      <c r="PGI5" s="99"/>
      <c r="PGJ5" s="99"/>
      <c r="PGK5" s="99"/>
      <c r="PGL5" s="99"/>
      <c r="PGM5" s="99"/>
      <c r="PGN5" s="99"/>
      <c r="PGO5" s="99"/>
      <c r="PGP5" s="99"/>
      <c r="PGQ5" s="99"/>
      <c r="PGR5" s="99"/>
      <c r="PGS5" s="99"/>
      <c r="PGT5" s="99"/>
      <c r="PGU5" s="99"/>
      <c r="PGV5" s="99"/>
      <c r="PGW5" s="99"/>
      <c r="PGX5" s="99"/>
      <c r="PGY5" s="99"/>
      <c r="PGZ5" s="99"/>
      <c r="PHA5" s="99"/>
      <c r="PHB5" s="99"/>
      <c r="PHC5" s="99"/>
      <c r="PHD5" s="99"/>
      <c r="PHE5" s="99"/>
      <c r="PHF5" s="99"/>
      <c r="PHG5" s="99"/>
      <c r="PHH5" s="99"/>
      <c r="PHI5" s="99"/>
      <c r="PHJ5" s="99"/>
      <c r="PHK5" s="99"/>
      <c r="PHL5" s="99"/>
      <c r="PHM5" s="99"/>
      <c r="PHN5" s="99"/>
      <c r="PHO5" s="99"/>
      <c r="PHP5" s="99"/>
      <c r="PHQ5" s="99"/>
      <c r="PHR5" s="99"/>
      <c r="PHS5" s="99"/>
      <c r="PHT5" s="99"/>
      <c r="PHU5" s="99"/>
      <c r="PHV5" s="99"/>
      <c r="PHW5" s="99"/>
      <c r="PHX5" s="99"/>
      <c r="PHY5" s="99"/>
      <c r="PHZ5" s="99"/>
      <c r="PIA5" s="99"/>
      <c r="PIB5" s="99"/>
      <c r="PIC5" s="99"/>
      <c r="PID5" s="99"/>
      <c r="PIE5" s="99"/>
      <c r="PIF5" s="99"/>
      <c r="PIG5" s="99"/>
      <c r="PIH5" s="99"/>
      <c r="PII5" s="99"/>
      <c r="PIJ5" s="99"/>
      <c r="PIK5" s="99"/>
      <c r="PIL5" s="99"/>
      <c r="PIM5" s="99"/>
      <c r="PIN5" s="99"/>
      <c r="PIO5" s="99"/>
      <c r="PIP5" s="99"/>
      <c r="PIQ5" s="99"/>
      <c r="PIR5" s="99"/>
      <c r="PIS5" s="99"/>
      <c r="PIT5" s="99"/>
      <c r="PIU5" s="99"/>
      <c r="PIV5" s="99"/>
      <c r="PIW5" s="99"/>
      <c r="PIX5" s="99"/>
      <c r="PIY5" s="99"/>
      <c r="PIZ5" s="99"/>
      <c r="PJA5" s="99"/>
      <c r="PJB5" s="99"/>
      <c r="PJC5" s="99"/>
      <c r="PJD5" s="99"/>
      <c r="PJE5" s="99"/>
      <c r="PJF5" s="99"/>
      <c r="PJG5" s="99"/>
      <c r="PJH5" s="99"/>
      <c r="PJI5" s="99"/>
      <c r="PJJ5" s="99"/>
      <c r="PJK5" s="99"/>
      <c r="PJL5" s="99"/>
      <c r="PJM5" s="99"/>
      <c r="PJN5" s="99"/>
      <c r="PJO5" s="99"/>
      <c r="PJP5" s="99"/>
      <c r="PJQ5" s="99"/>
      <c r="PJR5" s="99"/>
      <c r="PJS5" s="99"/>
      <c r="PJT5" s="99"/>
      <c r="PJU5" s="99"/>
      <c r="PJV5" s="99"/>
      <c r="PJW5" s="99"/>
      <c r="PJX5" s="99"/>
      <c r="PJY5" s="99"/>
      <c r="PJZ5" s="99"/>
      <c r="PKA5" s="99"/>
      <c r="PKB5" s="99"/>
      <c r="PKC5" s="99"/>
      <c r="PKD5" s="99"/>
      <c r="PKE5" s="99"/>
      <c r="PKF5" s="99"/>
      <c r="PKG5" s="99"/>
      <c r="PKH5" s="99"/>
      <c r="PKI5" s="99"/>
      <c r="PKJ5" s="99"/>
      <c r="PKK5" s="99"/>
      <c r="PKL5" s="99"/>
      <c r="PKM5" s="99"/>
      <c r="PKN5" s="99"/>
      <c r="PKO5" s="99"/>
      <c r="PKP5" s="99"/>
      <c r="PKQ5" s="99"/>
      <c r="PKR5" s="99"/>
      <c r="PKS5" s="99"/>
      <c r="PKT5" s="99"/>
      <c r="PKU5" s="99"/>
      <c r="PKV5" s="99"/>
      <c r="PKW5" s="99"/>
      <c r="PKX5" s="99"/>
      <c r="PKY5" s="99"/>
      <c r="PKZ5" s="99"/>
      <c r="PLA5" s="99"/>
      <c r="PLB5" s="99"/>
      <c r="PLC5" s="99"/>
      <c r="PLD5" s="99"/>
      <c r="PLE5" s="99"/>
      <c r="PLF5" s="99"/>
      <c r="PLG5" s="99"/>
      <c r="PLH5" s="99"/>
      <c r="PLI5" s="99"/>
      <c r="PLJ5" s="99"/>
      <c r="PLK5" s="99"/>
      <c r="PLL5" s="99"/>
      <c r="PLM5" s="99"/>
      <c r="PLN5" s="99"/>
      <c r="PLO5" s="99"/>
      <c r="PLP5" s="99"/>
      <c r="PLQ5" s="99"/>
      <c r="PLR5" s="99"/>
      <c r="PLS5" s="99"/>
      <c r="PLT5" s="99"/>
      <c r="PLU5" s="99"/>
      <c r="PLV5" s="99"/>
      <c r="PLW5" s="99"/>
      <c r="PLX5" s="99"/>
      <c r="PLY5" s="99"/>
      <c r="PLZ5" s="99"/>
      <c r="PMA5" s="99"/>
      <c r="PMB5" s="99"/>
      <c r="PMC5" s="99"/>
      <c r="PMD5" s="99"/>
      <c r="PME5" s="99"/>
      <c r="PMF5" s="99"/>
      <c r="PMG5" s="99"/>
      <c r="PMH5" s="99"/>
      <c r="PMI5" s="99"/>
      <c r="PMJ5" s="99"/>
      <c r="PMK5" s="99"/>
      <c r="PML5" s="99"/>
      <c r="PMM5" s="99"/>
      <c r="PMN5" s="99"/>
      <c r="PMO5" s="99"/>
      <c r="PMP5" s="99"/>
      <c r="PMQ5" s="99"/>
      <c r="PMR5" s="99"/>
      <c r="PMS5" s="99"/>
      <c r="PMT5" s="99"/>
      <c r="PMU5" s="99"/>
      <c r="PMV5" s="99"/>
      <c r="PMW5" s="99"/>
      <c r="PMX5" s="99"/>
      <c r="PMY5" s="99"/>
      <c r="PMZ5" s="99"/>
      <c r="PNA5" s="99"/>
      <c r="PNB5" s="99"/>
      <c r="PNC5" s="99"/>
      <c r="PND5" s="99"/>
      <c r="PNE5" s="99"/>
      <c r="PNF5" s="99"/>
      <c r="PNG5" s="99"/>
      <c r="PNH5" s="99"/>
      <c r="PNI5" s="99"/>
      <c r="PNJ5" s="99"/>
      <c r="PNK5" s="99"/>
      <c r="PNL5" s="99"/>
      <c r="PNM5" s="99"/>
      <c r="PNN5" s="99"/>
      <c r="PNO5" s="99"/>
      <c r="PNP5" s="99"/>
      <c r="PNQ5" s="99"/>
      <c r="PNR5" s="99"/>
      <c r="PNS5" s="99"/>
      <c r="PNT5" s="99"/>
      <c r="PNU5" s="99"/>
      <c r="PNV5" s="99"/>
      <c r="PNW5" s="99"/>
      <c r="PNX5" s="99"/>
      <c r="PNY5" s="99"/>
      <c r="PNZ5" s="99"/>
      <c r="POA5" s="99"/>
      <c r="POB5" s="99"/>
      <c r="POC5" s="99"/>
      <c r="POD5" s="99"/>
      <c r="POE5" s="99"/>
      <c r="POF5" s="99"/>
      <c r="POG5" s="99"/>
      <c r="POH5" s="99"/>
      <c r="POI5" s="99"/>
      <c r="POJ5" s="99"/>
      <c r="POK5" s="99"/>
      <c r="POL5" s="99"/>
      <c r="POM5" s="99"/>
      <c r="PON5" s="99"/>
      <c r="POO5" s="99"/>
      <c r="POP5" s="99"/>
      <c r="POQ5" s="99"/>
      <c r="POR5" s="99"/>
      <c r="POS5" s="99"/>
      <c r="POT5" s="99"/>
      <c r="POU5" s="99"/>
      <c r="POV5" s="99"/>
      <c r="POW5" s="99"/>
      <c r="POX5" s="99"/>
      <c r="POY5" s="99"/>
      <c r="POZ5" s="99"/>
      <c r="PPA5" s="99"/>
      <c r="PPB5" s="99"/>
      <c r="PPC5" s="99"/>
      <c r="PPD5" s="99"/>
      <c r="PPE5" s="99"/>
      <c r="PPF5" s="99"/>
      <c r="PPG5" s="99"/>
      <c r="PPH5" s="99"/>
      <c r="PPI5" s="99"/>
      <c r="PPJ5" s="99"/>
      <c r="PPK5" s="99"/>
      <c r="PPL5" s="99"/>
      <c r="PPM5" s="99"/>
      <c r="PPN5" s="99"/>
      <c r="PPO5" s="99"/>
      <c r="PPP5" s="99"/>
      <c r="PPQ5" s="99"/>
      <c r="PPR5" s="99"/>
      <c r="PPS5" s="99"/>
      <c r="PPT5" s="99"/>
      <c r="PPU5" s="99"/>
      <c r="PPV5" s="99"/>
      <c r="PPW5" s="99"/>
      <c r="PPX5" s="99"/>
      <c r="PPY5" s="99"/>
      <c r="PPZ5" s="99"/>
      <c r="PQA5" s="99"/>
      <c r="PQB5" s="99"/>
      <c r="PQC5" s="99"/>
      <c r="PQD5" s="99"/>
      <c r="PQE5" s="99"/>
      <c r="PQF5" s="99"/>
      <c r="PQG5" s="99"/>
      <c r="PQH5" s="99"/>
      <c r="PQI5" s="99"/>
      <c r="PQJ5" s="99"/>
      <c r="PQK5" s="99"/>
      <c r="PQL5" s="99"/>
      <c r="PQM5" s="99"/>
      <c r="PQN5" s="99"/>
      <c r="PQO5" s="99"/>
      <c r="PQP5" s="99"/>
      <c r="PQQ5" s="99"/>
      <c r="PQR5" s="99"/>
      <c r="PQS5" s="99"/>
      <c r="PQT5" s="99"/>
      <c r="PQU5" s="99"/>
      <c r="PQV5" s="99"/>
      <c r="PQW5" s="99"/>
      <c r="PQX5" s="99"/>
      <c r="PQY5" s="99"/>
      <c r="PQZ5" s="99"/>
      <c r="PRA5" s="99"/>
      <c r="PRB5" s="99"/>
      <c r="PRC5" s="99"/>
      <c r="PRD5" s="99"/>
      <c r="PRE5" s="99"/>
      <c r="PRF5" s="99"/>
      <c r="PRG5" s="99"/>
      <c r="PRH5" s="99"/>
      <c r="PRI5" s="99"/>
      <c r="PRJ5" s="99"/>
      <c r="PRK5" s="99"/>
      <c r="PRL5" s="99"/>
      <c r="PRM5" s="99"/>
      <c r="PRN5" s="99"/>
      <c r="PRO5" s="99"/>
      <c r="PRP5" s="99"/>
      <c r="PRQ5" s="99"/>
      <c r="PRR5" s="99"/>
      <c r="PRS5" s="99"/>
      <c r="PRT5" s="99"/>
      <c r="PRU5" s="99"/>
      <c r="PRV5" s="99"/>
      <c r="PRW5" s="99"/>
      <c r="PRX5" s="99"/>
      <c r="PRY5" s="99"/>
      <c r="PRZ5" s="99"/>
      <c r="PSA5" s="99"/>
      <c r="PSB5" s="99"/>
      <c r="PSC5" s="99"/>
      <c r="PSD5" s="99"/>
      <c r="PSE5" s="99"/>
      <c r="PSF5" s="99"/>
      <c r="PSG5" s="99"/>
      <c r="PSH5" s="99"/>
      <c r="PSI5" s="99"/>
      <c r="PSJ5" s="99"/>
      <c r="PSK5" s="99"/>
      <c r="PSL5" s="99"/>
      <c r="PSM5" s="99"/>
      <c r="PSN5" s="99"/>
      <c r="PSO5" s="99"/>
      <c r="PSP5" s="99"/>
      <c r="PSQ5" s="99"/>
      <c r="PSR5" s="99"/>
      <c r="PSS5" s="99"/>
      <c r="PST5" s="99"/>
      <c r="PSU5" s="99"/>
      <c r="PSV5" s="99"/>
      <c r="PSW5" s="99"/>
      <c r="PSX5" s="99"/>
      <c r="PSY5" s="99"/>
      <c r="PSZ5" s="99"/>
      <c r="PTA5" s="99"/>
      <c r="PTB5" s="99"/>
      <c r="PTC5" s="99"/>
      <c r="PTD5" s="99"/>
      <c r="PTE5" s="99"/>
      <c r="PTF5" s="99"/>
      <c r="PTG5" s="99"/>
      <c r="PTH5" s="99"/>
      <c r="PTI5" s="99"/>
      <c r="PTJ5" s="99"/>
      <c r="PTK5" s="99"/>
      <c r="PTL5" s="99"/>
      <c r="PTM5" s="99"/>
      <c r="PTN5" s="99"/>
      <c r="PTO5" s="99"/>
      <c r="PTP5" s="99"/>
      <c r="PTQ5" s="99"/>
      <c r="PTR5" s="99"/>
      <c r="PTS5" s="99"/>
      <c r="PTT5" s="99"/>
      <c r="PTU5" s="99"/>
      <c r="PTV5" s="99"/>
      <c r="PTW5" s="99"/>
      <c r="PTX5" s="99"/>
      <c r="PTY5" s="99"/>
      <c r="PTZ5" s="99"/>
      <c r="PUA5" s="99"/>
      <c r="PUB5" s="99"/>
      <c r="PUC5" s="99"/>
      <c r="PUD5" s="99"/>
      <c r="PUE5" s="99"/>
      <c r="PUF5" s="99"/>
      <c r="PUG5" s="99"/>
      <c r="PUH5" s="99"/>
      <c r="PUI5" s="99"/>
      <c r="PUJ5" s="99"/>
      <c r="PUK5" s="99"/>
      <c r="PUL5" s="99"/>
      <c r="PUM5" s="99"/>
      <c r="PUN5" s="99"/>
      <c r="PUO5" s="99"/>
      <c r="PUP5" s="99"/>
      <c r="PUQ5" s="99"/>
      <c r="PUR5" s="99"/>
      <c r="PUS5" s="99"/>
      <c r="PUT5" s="99"/>
      <c r="PUU5" s="99"/>
      <c r="PUV5" s="99"/>
      <c r="PUW5" s="99"/>
      <c r="PUX5" s="99"/>
      <c r="PUY5" s="99"/>
      <c r="PUZ5" s="99"/>
      <c r="PVA5" s="99"/>
      <c r="PVB5" s="99"/>
      <c r="PVC5" s="99"/>
      <c r="PVD5" s="99"/>
      <c r="PVE5" s="99"/>
      <c r="PVF5" s="99"/>
      <c r="PVG5" s="99"/>
      <c r="PVH5" s="99"/>
      <c r="PVI5" s="99"/>
      <c r="PVJ5" s="99"/>
      <c r="PVK5" s="99"/>
      <c r="PVL5" s="99"/>
      <c r="PVM5" s="99"/>
      <c r="PVN5" s="99"/>
      <c r="PVO5" s="99"/>
      <c r="PVP5" s="99"/>
      <c r="PVQ5" s="99"/>
      <c r="PVR5" s="99"/>
      <c r="PVS5" s="99"/>
      <c r="PVT5" s="99"/>
      <c r="PVU5" s="99"/>
      <c r="PVV5" s="99"/>
      <c r="PVW5" s="99"/>
      <c r="PVX5" s="99"/>
      <c r="PVY5" s="99"/>
      <c r="PVZ5" s="99"/>
      <c r="PWA5" s="99"/>
      <c r="PWB5" s="99"/>
      <c r="PWC5" s="99"/>
      <c r="PWD5" s="99"/>
      <c r="PWE5" s="99"/>
      <c r="PWF5" s="99"/>
      <c r="PWG5" s="99"/>
      <c r="PWH5" s="99"/>
      <c r="PWI5" s="99"/>
      <c r="PWJ5" s="99"/>
      <c r="PWK5" s="99"/>
      <c r="PWL5" s="99"/>
      <c r="PWM5" s="99"/>
      <c r="PWN5" s="99"/>
      <c r="PWO5" s="99"/>
      <c r="PWP5" s="99"/>
      <c r="PWQ5" s="99"/>
      <c r="PWR5" s="99"/>
      <c r="PWS5" s="99"/>
      <c r="PWT5" s="99"/>
      <c r="PWU5" s="99"/>
      <c r="PWV5" s="99"/>
      <c r="PWW5" s="99"/>
      <c r="PWX5" s="99"/>
      <c r="PWY5" s="99"/>
      <c r="PWZ5" s="99"/>
      <c r="PXA5" s="99"/>
      <c r="PXB5" s="99"/>
      <c r="PXC5" s="99"/>
      <c r="PXD5" s="99"/>
      <c r="PXE5" s="99"/>
      <c r="PXF5" s="99"/>
      <c r="PXG5" s="99"/>
      <c r="PXH5" s="99"/>
      <c r="PXI5" s="99"/>
      <c r="PXJ5" s="99"/>
      <c r="PXK5" s="99"/>
      <c r="PXL5" s="99"/>
      <c r="PXM5" s="99"/>
      <c r="PXN5" s="99"/>
      <c r="PXO5" s="99"/>
      <c r="PXP5" s="99"/>
      <c r="PXQ5" s="99"/>
      <c r="PXR5" s="99"/>
      <c r="PXS5" s="99"/>
      <c r="PXT5" s="99"/>
      <c r="PXU5" s="99"/>
      <c r="PXV5" s="99"/>
      <c r="PXW5" s="99"/>
      <c r="PXX5" s="99"/>
      <c r="PXY5" s="99"/>
      <c r="PXZ5" s="99"/>
      <c r="PYA5" s="99"/>
      <c r="PYB5" s="99"/>
      <c r="PYC5" s="99"/>
      <c r="PYD5" s="99"/>
      <c r="PYE5" s="99"/>
      <c r="PYF5" s="99"/>
      <c r="PYG5" s="99"/>
      <c r="PYH5" s="99"/>
      <c r="PYI5" s="99"/>
      <c r="PYJ5" s="99"/>
      <c r="PYK5" s="99"/>
      <c r="PYL5" s="99"/>
      <c r="PYM5" s="99"/>
      <c r="PYN5" s="99"/>
      <c r="PYO5" s="99"/>
      <c r="PYP5" s="99"/>
      <c r="PYQ5" s="99"/>
      <c r="PYR5" s="99"/>
      <c r="PYS5" s="99"/>
      <c r="PYT5" s="99"/>
      <c r="PYU5" s="99"/>
      <c r="PYV5" s="99"/>
      <c r="PYW5" s="99"/>
      <c r="PYX5" s="99"/>
      <c r="PYY5" s="99"/>
      <c r="PYZ5" s="99"/>
      <c r="PZA5" s="99"/>
      <c r="PZB5" s="99"/>
      <c r="PZC5" s="99"/>
      <c r="PZD5" s="99"/>
      <c r="PZE5" s="99"/>
      <c r="PZF5" s="99"/>
      <c r="PZG5" s="99"/>
      <c r="PZH5" s="99"/>
      <c r="PZI5" s="99"/>
      <c r="PZJ5" s="99"/>
      <c r="PZK5" s="99"/>
      <c r="PZL5" s="99"/>
      <c r="PZM5" s="99"/>
      <c r="PZN5" s="99"/>
      <c r="PZO5" s="99"/>
      <c r="PZP5" s="99"/>
      <c r="PZQ5" s="99"/>
      <c r="PZR5" s="99"/>
      <c r="PZS5" s="99"/>
      <c r="PZT5" s="99"/>
      <c r="PZU5" s="99"/>
      <c r="PZV5" s="99"/>
      <c r="PZW5" s="99"/>
      <c r="PZX5" s="99"/>
      <c r="PZY5" s="99"/>
      <c r="PZZ5" s="99"/>
      <c r="QAA5" s="99"/>
      <c r="QAB5" s="99"/>
      <c r="QAC5" s="99"/>
      <c r="QAD5" s="99"/>
      <c r="QAE5" s="99"/>
      <c r="QAF5" s="99"/>
      <c r="QAG5" s="99"/>
      <c r="QAH5" s="99"/>
      <c r="QAI5" s="99"/>
      <c r="QAJ5" s="99"/>
      <c r="QAK5" s="99"/>
      <c r="QAL5" s="99"/>
      <c r="QAM5" s="99"/>
      <c r="QAN5" s="99"/>
      <c r="QAO5" s="99"/>
      <c r="QAP5" s="99"/>
      <c r="QAQ5" s="99"/>
      <c r="QAR5" s="99"/>
      <c r="QAS5" s="99"/>
      <c r="QAT5" s="99"/>
      <c r="QAU5" s="99"/>
      <c r="QAV5" s="99"/>
      <c r="QAW5" s="99"/>
      <c r="QAX5" s="99"/>
      <c r="QAY5" s="99"/>
      <c r="QAZ5" s="99"/>
      <c r="QBA5" s="99"/>
      <c r="QBB5" s="99"/>
      <c r="QBC5" s="99"/>
      <c r="QBD5" s="99"/>
      <c r="QBE5" s="99"/>
      <c r="QBF5" s="99"/>
      <c r="QBG5" s="99"/>
      <c r="QBH5" s="99"/>
      <c r="QBI5" s="99"/>
      <c r="QBJ5" s="99"/>
      <c r="QBK5" s="99"/>
      <c r="QBL5" s="99"/>
      <c r="QBM5" s="99"/>
      <c r="QBN5" s="99"/>
      <c r="QBO5" s="99"/>
      <c r="QBP5" s="99"/>
      <c r="QBQ5" s="99"/>
      <c r="QBR5" s="99"/>
      <c r="QBS5" s="99"/>
      <c r="QBT5" s="99"/>
      <c r="QBU5" s="99"/>
      <c r="QBV5" s="99"/>
      <c r="QBW5" s="99"/>
      <c r="QBX5" s="99"/>
      <c r="QBY5" s="99"/>
      <c r="QBZ5" s="99"/>
      <c r="QCA5" s="99"/>
      <c r="QCB5" s="99"/>
      <c r="QCC5" s="99"/>
      <c r="QCD5" s="99"/>
      <c r="QCE5" s="99"/>
      <c r="QCF5" s="99"/>
      <c r="QCG5" s="99"/>
      <c r="QCH5" s="99"/>
      <c r="QCI5" s="99"/>
      <c r="QCJ5" s="99"/>
      <c r="QCK5" s="99"/>
      <c r="QCL5" s="99"/>
      <c r="QCM5" s="99"/>
      <c r="QCN5" s="99"/>
      <c r="QCO5" s="99"/>
      <c r="QCP5" s="99"/>
      <c r="QCQ5" s="99"/>
      <c r="QCR5" s="99"/>
      <c r="QCS5" s="99"/>
      <c r="QCT5" s="99"/>
      <c r="QCU5" s="99"/>
      <c r="QCV5" s="99"/>
      <c r="QCW5" s="99"/>
      <c r="QCX5" s="99"/>
      <c r="QCY5" s="99"/>
      <c r="QCZ5" s="99"/>
      <c r="QDA5" s="99"/>
      <c r="QDB5" s="99"/>
      <c r="QDC5" s="99"/>
      <c r="QDD5" s="99"/>
      <c r="QDE5" s="99"/>
      <c r="QDF5" s="99"/>
      <c r="QDG5" s="99"/>
      <c r="QDH5" s="99"/>
      <c r="QDI5" s="99"/>
      <c r="QDJ5" s="99"/>
      <c r="QDK5" s="99"/>
      <c r="QDL5" s="99"/>
      <c r="QDM5" s="99"/>
      <c r="QDN5" s="99"/>
      <c r="QDO5" s="99"/>
      <c r="QDP5" s="99"/>
      <c r="QDQ5" s="99"/>
      <c r="QDR5" s="99"/>
      <c r="QDS5" s="99"/>
      <c r="QDT5" s="99"/>
      <c r="QDU5" s="99"/>
      <c r="QDV5" s="99"/>
      <c r="QDW5" s="99"/>
      <c r="QDX5" s="99"/>
      <c r="QDY5" s="99"/>
      <c r="QDZ5" s="99"/>
      <c r="QEA5" s="99"/>
      <c r="QEB5" s="99"/>
      <c r="QEC5" s="99"/>
      <c r="QED5" s="99"/>
      <c r="QEE5" s="99"/>
      <c r="QEF5" s="99"/>
      <c r="QEG5" s="99"/>
      <c r="QEH5" s="99"/>
      <c r="QEI5" s="99"/>
      <c r="QEJ5" s="99"/>
      <c r="QEK5" s="99"/>
      <c r="QEL5" s="99"/>
      <c r="QEM5" s="99"/>
      <c r="QEN5" s="99"/>
      <c r="QEO5" s="99"/>
      <c r="QEP5" s="99"/>
      <c r="QEQ5" s="99"/>
      <c r="QER5" s="99"/>
      <c r="QES5" s="99"/>
      <c r="QET5" s="99"/>
      <c r="QEU5" s="99"/>
      <c r="QEV5" s="99"/>
      <c r="QEW5" s="99"/>
      <c r="QEX5" s="99"/>
      <c r="QEY5" s="99"/>
      <c r="QEZ5" s="99"/>
      <c r="QFA5" s="99"/>
      <c r="QFB5" s="99"/>
      <c r="QFC5" s="99"/>
      <c r="QFD5" s="99"/>
      <c r="QFE5" s="99"/>
      <c r="QFF5" s="99"/>
      <c r="QFG5" s="99"/>
      <c r="QFH5" s="99"/>
      <c r="QFI5" s="99"/>
      <c r="QFJ5" s="99"/>
      <c r="QFK5" s="99"/>
      <c r="QFL5" s="99"/>
      <c r="QFM5" s="99"/>
      <c r="QFN5" s="99"/>
      <c r="QFO5" s="99"/>
      <c r="QFP5" s="99"/>
      <c r="QFQ5" s="99"/>
      <c r="QFR5" s="99"/>
      <c r="QFS5" s="99"/>
      <c r="QFT5" s="99"/>
      <c r="QFU5" s="99"/>
      <c r="QFV5" s="99"/>
      <c r="QFW5" s="99"/>
      <c r="QFX5" s="99"/>
      <c r="QFY5" s="99"/>
      <c r="QFZ5" s="99"/>
      <c r="QGA5" s="99"/>
      <c r="QGB5" s="99"/>
      <c r="QGC5" s="99"/>
      <c r="QGD5" s="99"/>
      <c r="QGE5" s="99"/>
      <c r="QGF5" s="99"/>
      <c r="QGG5" s="99"/>
      <c r="QGH5" s="99"/>
      <c r="QGI5" s="99"/>
      <c r="QGJ5" s="99"/>
      <c r="QGK5" s="99"/>
      <c r="QGL5" s="99"/>
      <c r="QGM5" s="99"/>
      <c r="QGN5" s="99"/>
      <c r="QGO5" s="99"/>
      <c r="QGP5" s="99"/>
      <c r="QGQ5" s="99"/>
      <c r="QGR5" s="99"/>
      <c r="QGS5" s="99"/>
      <c r="QGT5" s="99"/>
      <c r="QGU5" s="99"/>
      <c r="QGV5" s="99"/>
      <c r="QGW5" s="99"/>
      <c r="QGX5" s="99"/>
      <c r="QGY5" s="99"/>
      <c r="QGZ5" s="99"/>
      <c r="QHA5" s="99"/>
      <c r="QHB5" s="99"/>
      <c r="QHC5" s="99"/>
      <c r="QHD5" s="99"/>
      <c r="QHE5" s="99"/>
      <c r="QHF5" s="99"/>
      <c r="QHG5" s="99"/>
      <c r="QHH5" s="99"/>
      <c r="QHI5" s="99"/>
      <c r="QHJ5" s="99"/>
      <c r="QHK5" s="99"/>
      <c r="QHL5" s="99"/>
      <c r="QHM5" s="99"/>
      <c r="QHN5" s="99"/>
      <c r="QHO5" s="99"/>
      <c r="QHP5" s="99"/>
      <c r="QHQ5" s="99"/>
      <c r="QHR5" s="99"/>
      <c r="QHS5" s="99"/>
      <c r="QHT5" s="99"/>
      <c r="QHU5" s="99"/>
      <c r="QHV5" s="99"/>
      <c r="QHW5" s="99"/>
      <c r="QHX5" s="99"/>
      <c r="QHY5" s="99"/>
      <c r="QHZ5" s="99"/>
      <c r="QIA5" s="99"/>
      <c r="QIB5" s="99"/>
      <c r="QIC5" s="99"/>
      <c r="QID5" s="99"/>
      <c r="QIE5" s="99"/>
      <c r="QIF5" s="99"/>
      <c r="QIG5" s="99"/>
      <c r="QIH5" s="99"/>
      <c r="QII5" s="99"/>
      <c r="QIJ5" s="99"/>
      <c r="QIK5" s="99"/>
      <c r="QIL5" s="99"/>
      <c r="QIM5" s="99"/>
      <c r="QIN5" s="99"/>
      <c r="QIO5" s="99"/>
      <c r="QIP5" s="99"/>
      <c r="QIQ5" s="99"/>
      <c r="QIR5" s="99"/>
      <c r="QIS5" s="99"/>
      <c r="QIT5" s="99"/>
      <c r="QIU5" s="99"/>
      <c r="QIV5" s="99"/>
      <c r="QIW5" s="99"/>
      <c r="QIX5" s="99"/>
      <c r="QIY5" s="99"/>
      <c r="QIZ5" s="99"/>
      <c r="QJA5" s="99"/>
      <c r="QJB5" s="99"/>
      <c r="QJC5" s="99"/>
      <c r="QJD5" s="99"/>
      <c r="QJE5" s="99"/>
      <c r="QJF5" s="99"/>
      <c r="QJG5" s="99"/>
      <c r="QJH5" s="99"/>
      <c r="QJI5" s="99"/>
      <c r="QJJ5" s="99"/>
      <c r="QJK5" s="99"/>
      <c r="QJL5" s="99"/>
      <c r="QJM5" s="99"/>
      <c r="QJN5" s="99"/>
      <c r="QJO5" s="99"/>
      <c r="QJP5" s="99"/>
      <c r="QJQ5" s="99"/>
      <c r="QJR5" s="99"/>
      <c r="QJS5" s="99"/>
      <c r="QJT5" s="99"/>
      <c r="QJU5" s="99"/>
      <c r="QJV5" s="99"/>
      <c r="QJW5" s="99"/>
      <c r="QJX5" s="99"/>
      <c r="QJY5" s="99"/>
      <c r="QJZ5" s="99"/>
      <c r="QKA5" s="99"/>
      <c r="QKB5" s="99"/>
      <c r="QKC5" s="99"/>
      <c r="QKD5" s="99"/>
      <c r="QKE5" s="99"/>
      <c r="QKF5" s="99"/>
      <c r="QKG5" s="99"/>
      <c r="QKH5" s="99"/>
      <c r="QKI5" s="99"/>
      <c r="QKJ5" s="99"/>
      <c r="QKK5" s="99"/>
      <c r="QKL5" s="99"/>
      <c r="QKM5" s="99"/>
      <c r="QKN5" s="99"/>
      <c r="QKO5" s="99"/>
      <c r="QKP5" s="99"/>
      <c r="QKQ5" s="99"/>
      <c r="QKR5" s="99"/>
      <c r="QKS5" s="99"/>
      <c r="QKT5" s="99"/>
      <c r="QKU5" s="99"/>
      <c r="QKV5" s="99"/>
      <c r="QKW5" s="99"/>
      <c r="QKX5" s="99"/>
      <c r="QKY5" s="99"/>
      <c r="QKZ5" s="99"/>
      <c r="QLA5" s="99"/>
      <c r="QLB5" s="99"/>
      <c r="QLC5" s="99"/>
      <c r="QLD5" s="99"/>
      <c r="QLE5" s="99"/>
      <c r="QLF5" s="99"/>
      <c r="QLG5" s="99"/>
      <c r="QLH5" s="99"/>
      <c r="QLI5" s="99"/>
      <c r="QLJ5" s="99"/>
      <c r="QLK5" s="99"/>
      <c r="QLL5" s="99"/>
      <c r="QLM5" s="99"/>
      <c r="QLN5" s="99"/>
      <c r="QLO5" s="99"/>
      <c r="QLP5" s="99"/>
      <c r="QLQ5" s="99"/>
      <c r="QLR5" s="99"/>
      <c r="QLS5" s="99"/>
      <c r="QLT5" s="99"/>
      <c r="QLU5" s="99"/>
      <c r="QLV5" s="99"/>
      <c r="QLW5" s="99"/>
      <c r="QLX5" s="99"/>
      <c r="QLY5" s="99"/>
      <c r="QLZ5" s="99"/>
      <c r="QMA5" s="99"/>
      <c r="QMB5" s="99"/>
      <c r="QMC5" s="99"/>
      <c r="QMD5" s="99"/>
      <c r="QME5" s="99"/>
      <c r="QMF5" s="99"/>
      <c r="QMG5" s="99"/>
      <c r="QMH5" s="99"/>
      <c r="QMI5" s="99"/>
      <c r="QMJ5" s="99"/>
      <c r="QMK5" s="99"/>
      <c r="QML5" s="99"/>
      <c r="QMM5" s="99"/>
      <c r="QMN5" s="99"/>
      <c r="QMO5" s="99"/>
      <c r="QMP5" s="99"/>
      <c r="QMQ5" s="99"/>
      <c r="QMR5" s="99"/>
      <c r="QMS5" s="99"/>
      <c r="QMT5" s="99"/>
      <c r="QMU5" s="99"/>
      <c r="QMV5" s="99"/>
      <c r="QMW5" s="99"/>
      <c r="QMX5" s="99"/>
      <c r="QMY5" s="99"/>
      <c r="QMZ5" s="99"/>
      <c r="QNA5" s="99"/>
      <c r="QNB5" s="99"/>
      <c r="QNC5" s="99"/>
      <c r="QND5" s="99"/>
      <c r="QNE5" s="99"/>
      <c r="QNF5" s="99"/>
      <c r="QNG5" s="99"/>
      <c r="QNH5" s="99"/>
      <c r="QNI5" s="99"/>
      <c r="QNJ5" s="99"/>
      <c r="QNK5" s="99"/>
      <c r="QNL5" s="99"/>
      <c r="QNM5" s="99"/>
      <c r="QNN5" s="99"/>
      <c r="QNO5" s="99"/>
      <c r="QNP5" s="99"/>
      <c r="QNQ5" s="99"/>
      <c r="QNR5" s="99"/>
      <c r="QNS5" s="99"/>
      <c r="QNT5" s="99"/>
      <c r="QNU5" s="99"/>
      <c r="QNV5" s="99"/>
      <c r="QNW5" s="99"/>
      <c r="QNX5" s="99"/>
      <c r="QNY5" s="99"/>
      <c r="QNZ5" s="99"/>
      <c r="QOA5" s="99"/>
      <c r="QOB5" s="99"/>
      <c r="QOC5" s="99"/>
      <c r="QOD5" s="99"/>
      <c r="QOE5" s="99"/>
      <c r="QOF5" s="99"/>
      <c r="QOG5" s="99"/>
      <c r="QOH5" s="99"/>
      <c r="QOI5" s="99"/>
      <c r="QOJ5" s="99"/>
      <c r="QOK5" s="99"/>
      <c r="QOL5" s="99"/>
      <c r="QOM5" s="99"/>
      <c r="QON5" s="99"/>
      <c r="QOO5" s="99"/>
      <c r="QOP5" s="99"/>
      <c r="QOQ5" s="99"/>
      <c r="QOR5" s="99"/>
      <c r="QOS5" s="99"/>
      <c r="QOT5" s="99"/>
      <c r="QOU5" s="99"/>
      <c r="QOV5" s="99"/>
      <c r="QOW5" s="99"/>
      <c r="QOX5" s="99"/>
      <c r="QOY5" s="99"/>
      <c r="QOZ5" s="99"/>
      <c r="QPA5" s="99"/>
      <c r="QPB5" s="99"/>
      <c r="QPC5" s="99"/>
      <c r="QPD5" s="99"/>
      <c r="QPE5" s="99"/>
      <c r="QPF5" s="99"/>
      <c r="QPG5" s="99"/>
      <c r="QPH5" s="99"/>
      <c r="QPI5" s="99"/>
      <c r="QPJ5" s="99"/>
      <c r="QPK5" s="99"/>
      <c r="QPL5" s="99"/>
      <c r="QPM5" s="99"/>
      <c r="QPN5" s="99"/>
      <c r="QPO5" s="99"/>
      <c r="QPP5" s="99"/>
      <c r="QPQ5" s="99"/>
      <c r="QPR5" s="99"/>
      <c r="QPS5" s="99"/>
      <c r="QPT5" s="99"/>
      <c r="QPU5" s="99"/>
      <c r="QPV5" s="99"/>
      <c r="QPW5" s="99"/>
      <c r="QPX5" s="99"/>
      <c r="QPY5" s="99"/>
      <c r="QPZ5" s="99"/>
      <c r="QQA5" s="99"/>
      <c r="QQB5" s="99"/>
      <c r="QQC5" s="99"/>
      <c r="QQD5" s="99"/>
      <c r="QQE5" s="99"/>
      <c r="QQF5" s="99"/>
      <c r="QQG5" s="99"/>
      <c r="QQH5" s="99"/>
      <c r="QQI5" s="99"/>
      <c r="QQJ5" s="99"/>
      <c r="QQK5" s="99"/>
      <c r="QQL5" s="99"/>
      <c r="QQM5" s="99"/>
      <c r="QQN5" s="99"/>
      <c r="QQO5" s="99"/>
      <c r="QQP5" s="99"/>
      <c r="QQQ5" s="99"/>
      <c r="QQR5" s="99"/>
      <c r="QQS5" s="99"/>
      <c r="QQT5" s="99"/>
      <c r="QQU5" s="99"/>
      <c r="QQV5" s="99"/>
      <c r="QQW5" s="99"/>
      <c r="QQX5" s="99"/>
      <c r="QQY5" s="99"/>
      <c r="QQZ5" s="99"/>
      <c r="QRA5" s="99"/>
      <c r="QRB5" s="99"/>
      <c r="QRC5" s="99"/>
      <c r="QRD5" s="99"/>
      <c r="QRE5" s="99"/>
      <c r="QRF5" s="99"/>
      <c r="QRG5" s="99"/>
      <c r="QRH5" s="99"/>
      <c r="QRI5" s="99"/>
      <c r="QRJ5" s="99"/>
      <c r="QRK5" s="99"/>
      <c r="QRL5" s="99"/>
      <c r="QRM5" s="99"/>
      <c r="QRN5" s="99"/>
      <c r="QRO5" s="99"/>
      <c r="QRP5" s="99"/>
      <c r="QRQ5" s="99"/>
      <c r="QRR5" s="99"/>
      <c r="QRS5" s="99"/>
      <c r="QRT5" s="99"/>
      <c r="QRU5" s="99"/>
      <c r="QRV5" s="99"/>
      <c r="QRW5" s="99"/>
      <c r="QRX5" s="99"/>
      <c r="QRY5" s="99"/>
      <c r="QRZ5" s="99"/>
      <c r="QSA5" s="99"/>
      <c r="QSB5" s="99"/>
      <c r="QSC5" s="99"/>
      <c r="QSD5" s="99"/>
      <c r="QSE5" s="99"/>
      <c r="QSF5" s="99"/>
      <c r="QSG5" s="99"/>
      <c r="QSH5" s="99"/>
      <c r="QSI5" s="99"/>
      <c r="QSJ5" s="99"/>
      <c r="QSK5" s="99"/>
      <c r="QSL5" s="99"/>
      <c r="QSM5" s="99"/>
      <c r="QSN5" s="99"/>
      <c r="QSO5" s="99"/>
      <c r="QSP5" s="99"/>
      <c r="QSQ5" s="99"/>
      <c r="QSR5" s="99"/>
      <c r="QSS5" s="99"/>
      <c r="QST5" s="99"/>
      <c r="QSU5" s="99"/>
      <c r="QSV5" s="99"/>
      <c r="QSW5" s="99"/>
      <c r="QSX5" s="99"/>
      <c r="QSY5" s="99"/>
      <c r="QSZ5" s="99"/>
      <c r="QTA5" s="99"/>
      <c r="QTB5" s="99"/>
      <c r="QTC5" s="99"/>
      <c r="QTD5" s="99"/>
      <c r="QTE5" s="99"/>
      <c r="QTF5" s="99"/>
      <c r="QTG5" s="99"/>
      <c r="QTH5" s="99"/>
      <c r="QTI5" s="99"/>
      <c r="QTJ5" s="99"/>
      <c r="QTK5" s="99"/>
      <c r="QTL5" s="99"/>
      <c r="QTM5" s="99"/>
      <c r="QTN5" s="99"/>
      <c r="QTO5" s="99"/>
      <c r="QTP5" s="99"/>
      <c r="QTQ5" s="99"/>
      <c r="QTR5" s="99"/>
      <c r="QTS5" s="99"/>
      <c r="QTT5" s="99"/>
      <c r="QTU5" s="99"/>
      <c r="QTV5" s="99"/>
      <c r="QTW5" s="99"/>
      <c r="QTX5" s="99"/>
      <c r="QTY5" s="99"/>
      <c r="QTZ5" s="99"/>
      <c r="QUA5" s="99"/>
      <c r="QUB5" s="99"/>
      <c r="QUC5" s="99"/>
      <c r="QUD5" s="99"/>
      <c r="QUE5" s="99"/>
      <c r="QUF5" s="99"/>
      <c r="QUG5" s="99"/>
      <c r="QUH5" s="99"/>
      <c r="QUI5" s="99"/>
      <c r="QUJ5" s="99"/>
      <c r="QUK5" s="99"/>
      <c r="QUL5" s="99"/>
      <c r="QUM5" s="99"/>
      <c r="QUN5" s="99"/>
      <c r="QUO5" s="99"/>
      <c r="QUP5" s="99"/>
      <c r="QUQ5" s="99"/>
      <c r="QUR5" s="99"/>
      <c r="QUS5" s="99"/>
      <c r="QUT5" s="99"/>
      <c r="QUU5" s="99"/>
      <c r="QUV5" s="99"/>
      <c r="QUW5" s="99"/>
      <c r="QUX5" s="99"/>
      <c r="QUY5" s="99"/>
      <c r="QUZ5" s="99"/>
      <c r="QVA5" s="99"/>
      <c r="QVB5" s="99"/>
      <c r="QVC5" s="99"/>
      <c r="QVD5" s="99"/>
      <c r="QVE5" s="99"/>
      <c r="QVF5" s="99"/>
      <c r="QVG5" s="99"/>
      <c r="QVH5" s="99"/>
      <c r="QVI5" s="99"/>
      <c r="QVJ5" s="99"/>
      <c r="QVK5" s="99"/>
      <c r="QVL5" s="99"/>
      <c r="QVM5" s="99"/>
      <c r="QVN5" s="99"/>
      <c r="QVO5" s="99"/>
      <c r="QVP5" s="99"/>
      <c r="QVQ5" s="99"/>
      <c r="QVR5" s="99"/>
      <c r="QVS5" s="99"/>
      <c r="QVT5" s="99"/>
      <c r="QVU5" s="99"/>
      <c r="QVV5" s="99"/>
      <c r="QVW5" s="99"/>
      <c r="QVX5" s="99"/>
      <c r="QVY5" s="99"/>
      <c r="QVZ5" s="99"/>
      <c r="QWA5" s="99"/>
      <c r="QWB5" s="99"/>
      <c r="QWC5" s="99"/>
      <c r="QWD5" s="99"/>
      <c r="QWE5" s="99"/>
      <c r="QWF5" s="99"/>
      <c r="QWG5" s="99"/>
      <c r="QWH5" s="99"/>
      <c r="QWI5" s="99"/>
      <c r="QWJ5" s="99"/>
      <c r="QWK5" s="99"/>
      <c r="QWL5" s="99"/>
      <c r="QWM5" s="99"/>
      <c r="QWN5" s="99"/>
      <c r="QWO5" s="99"/>
      <c r="QWP5" s="99"/>
      <c r="QWQ5" s="99"/>
      <c r="QWR5" s="99"/>
      <c r="QWS5" s="99"/>
      <c r="QWT5" s="99"/>
      <c r="QWU5" s="99"/>
      <c r="QWV5" s="99"/>
      <c r="QWW5" s="99"/>
      <c r="QWX5" s="99"/>
      <c r="QWY5" s="99"/>
      <c r="QWZ5" s="99"/>
      <c r="QXA5" s="99"/>
      <c r="QXB5" s="99"/>
      <c r="QXC5" s="99"/>
      <c r="QXD5" s="99"/>
      <c r="QXE5" s="99"/>
      <c r="QXF5" s="99"/>
      <c r="QXG5" s="99"/>
      <c r="QXH5" s="99"/>
      <c r="QXI5" s="99"/>
      <c r="QXJ5" s="99"/>
      <c r="QXK5" s="99"/>
      <c r="QXL5" s="99"/>
      <c r="QXM5" s="99"/>
      <c r="QXN5" s="99"/>
      <c r="QXO5" s="99"/>
      <c r="QXP5" s="99"/>
      <c r="QXQ5" s="99"/>
      <c r="QXR5" s="99"/>
      <c r="QXS5" s="99"/>
      <c r="QXT5" s="99"/>
      <c r="QXU5" s="99"/>
      <c r="QXV5" s="99"/>
      <c r="QXW5" s="99"/>
      <c r="QXX5" s="99"/>
      <c r="QXY5" s="99"/>
      <c r="QXZ5" s="99"/>
      <c r="QYA5" s="99"/>
      <c r="QYB5" s="99"/>
      <c r="QYC5" s="99"/>
      <c r="QYD5" s="99"/>
      <c r="QYE5" s="99"/>
      <c r="QYF5" s="99"/>
      <c r="QYG5" s="99"/>
      <c r="QYH5" s="99"/>
      <c r="QYI5" s="99"/>
      <c r="QYJ5" s="99"/>
      <c r="QYK5" s="99"/>
      <c r="QYL5" s="99"/>
      <c r="QYM5" s="99"/>
      <c r="QYN5" s="99"/>
      <c r="QYO5" s="99"/>
      <c r="QYP5" s="99"/>
      <c r="QYQ5" s="99"/>
      <c r="QYR5" s="99"/>
      <c r="QYS5" s="99"/>
      <c r="QYT5" s="99"/>
      <c r="QYU5" s="99"/>
      <c r="QYV5" s="99"/>
      <c r="QYW5" s="99"/>
      <c r="QYX5" s="99"/>
      <c r="QYY5" s="99"/>
      <c r="QYZ5" s="99"/>
      <c r="QZA5" s="99"/>
      <c r="QZB5" s="99"/>
      <c r="QZC5" s="99"/>
      <c r="QZD5" s="99"/>
      <c r="QZE5" s="99"/>
      <c r="QZF5" s="99"/>
      <c r="QZG5" s="99"/>
      <c r="QZH5" s="99"/>
      <c r="QZI5" s="99"/>
      <c r="QZJ5" s="99"/>
      <c r="QZK5" s="99"/>
      <c r="QZL5" s="99"/>
      <c r="QZM5" s="99"/>
      <c r="QZN5" s="99"/>
      <c r="QZO5" s="99"/>
      <c r="QZP5" s="99"/>
      <c r="QZQ5" s="99"/>
      <c r="QZR5" s="99"/>
      <c r="QZS5" s="99"/>
      <c r="QZT5" s="99"/>
      <c r="QZU5" s="99"/>
      <c r="QZV5" s="99"/>
      <c r="QZW5" s="99"/>
      <c r="QZX5" s="99"/>
      <c r="QZY5" s="99"/>
      <c r="QZZ5" s="99"/>
      <c r="RAA5" s="99"/>
      <c r="RAB5" s="99"/>
      <c r="RAC5" s="99"/>
      <c r="RAD5" s="99"/>
      <c r="RAE5" s="99"/>
      <c r="RAF5" s="99"/>
      <c r="RAG5" s="99"/>
      <c r="RAH5" s="99"/>
      <c r="RAI5" s="99"/>
      <c r="RAJ5" s="99"/>
      <c r="RAK5" s="99"/>
      <c r="RAL5" s="99"/>
      <c r="RAM5" s="99"/>
      <c r="RAN5" s="99"/>
      <c r="RAO5" s="99"/>
      <c r="RAP5" s="99"/>
      <c r="RAQ5" s="99"/>
      <c r="RAR5" s="99"/>
      <c r="RAS5" s="99"/>
      <c r="RAT5" s="99"/>
      <c r="RAU5" s="99"/>
      <c r="RAV5" s="99"/>
      <c r="RAW5" s="99"/>
      <c r="RAX5" s="99"/>
      <c r="RAY5" s="99"/>
      <c r="RAZ5" s="99"/>
      <c r="RBA5" s="99"/>
      <c r="RBB5" s="99"/>
      <c r="RBC5" s="99"/>
      <c r="RBD5" s="99"/>
      <c r="RBE5" s="99"/>
      <c r="RBF5" s="99"/>
      <c r="RBG5" s="99"/>
      <c r="RBH5" s="99"/>
      <c r="RBI5" s="99"/>
      <c r="RBJ5" s="99"/>
      <c r="RBK5" s="99"/>
      <c r="RBL5" s="99"/>
      <c r="RBM5" s="99"/>
      <c r="RBN5" s="99"/>
      <c r="RBO5" s="99"/>
      <c r="RBP5" s="99"/>
      <c r="RBQ5" s="99"/>
      <c r="RBR5" s="99"/>
      <c r="RBS5" s="99"/>
      <c r="RBT5" s="99"/>
      <c r="RBU5" s="99"/>
      <c r="RBV5" s="99"/>
      <c r="RBW5" s="99"/>
      <c r="RBX5" s="99"/>
      <c r="RBY5" s="99"/>
      <c r="RBZ5" s="99"/>
      <c r="RCA5" s="99"/>
      <c r="RCB5" s="99"/>
      <c r="RCC5" s="99"/>
      <c r="RCD5" s="99"/>
      <c r="RCE5" s="99"/>
      <c r="RCF5" s="99"/>
      <c r="RCG5" s="99"/>
      <c r="RCH5" s="99"/>
      <c r="RCI5" s="99"/>
      <c r="RCJ5" s="99"/>
      <c r="RCK5" s="99"/>
      <c r="RCL5" s="99"/>
      <c r="RCM5" s="99"/>
      <c r="RCN5" s="99"/>
      <c r="RCO5" s="99"/>
      <c r="RCP5" s="99"/>
      <c r="RCQ5" s="99"/>
      <c r="RCR5" s="99"/>
      <c r="RCS5" s="99"/>
      <c r="RCT5" s="99"/>
      <c r="RCU5" s="99"/>
      <c r="RCV5" s="99"/>
      <c r="RCW5" s="99"/>
      <c r="RCX5" s="99"/>
      <c r="RCY5" s="99"/>
      <c r="RCZ5" s="99"/>
      <c r="RDA5" s="99"/>
      <c r="RDB5" s="99"/>
      <c r="RDC5" s="99"/>
      <c r="RDD5" s="99"/>
      <c r="RDE5" s="99"/>
      <c r="RDF5" s="99"/>
      <c r="RDG5" s="99"/>
      <c r="RDH5" s="99"/>
      <c r="RDI5" s="99"/>
      <c r="RDJ5" s="99"/>
      <c r="RDK5" s="99"/>
      <c r="RDL5" s="99"/>
      <c r="RDM5" s="99"/>
      <c r="RDN5" s="99"/>
      <c r="RDO5" s="99"/>
      <c r="RDP5" s="99"/>
      <c r="RDQ5" s="99"/>
      <c r="RDR5" s="99"/>
      <c r="RDS5" s="99"/>
      <c r="RDT5" s="99"/>
      <c r="RDU5" s="99"/>
      <c r="RDV5" s="99"/>
      <c r="RDW5" s="99"/>
      <c r="RDX5" s="99"/>
      <c r="RDY5" s="99"/>
      <c r="RDZ5" s="99"/>
      <c r="REA5" s="99"/>
      <c r="REB5" s="99"/>
      <c r="REC5" s="99"/>
      <c r="RED5" s="99"/>
      <c r="REE5" s="99"/>
      <c r="REF5" s="99"/>
      <c r="REG5" s="99"/>
      <c r="REH5" s="99"/>
      <c r="REI5" s="99"/>
      <c r="REJ5" s="99"/>
      <c r="REK5" s="99"/>
      <c r="REL5" s="99"/>
      <c r="REM5" s="99"/>
      <c r="REN5" s="99"/>
      <c r="REO5" s="99"/>
      <c r="REP5" s="99"/>
      <c r="REQ5" s="99"/>
      <c r="RER5" s="99"/>
      <c r="RES5" s="99"/>
      <c r="RET5" s="99"/>
      <c r="REU5" s="99"/>
      <c r="REV5" s="99"/>
      <c r="REW5" s="99"/>
      <c r="REX5" s="99"/>
      <c r="REY5" s="99"/>
      <c r="REZ5" s="99"/>
      <c r="RFA5" s="99"/>
      <c r="RFB5" s="99"/>
      <c r="RFC5" s="99"/>
      <c r="RFD5" s="99"/>
      <c r="RFE5" s="99"/>
      <c r="RFF5" s="99"/>
      <c r="RFG5" s="99"/>
      <c r="RFH5" s="99"/>
      <c r="RFI5" s="99"/>
      <c r="RFJ5" s="99"/>
      <c r="RFK5" s="99"/>
      <c r="RFL5" s="99"/>
      <c r="RFM5" s="99"/>
      <c r="RFN5" s="99"/>
      <c r="RFO5" s="99"/>
      <c r="RFP5" s="99"/>
      <c r="RFQ5" s="99"/>
      <c r="RFR5" s="99"/>
      <c r="RFS5" s="99"/>
      <c r="RFT5" s="99"/>
      <c r="RFU5" s="99"/>
      <c r="RFV5" s="99"/>
      <c r="RFW5" s="99"/>
      <c r="RFX5" s="99"/>
      <c r="RFY5" s="99"/>
      <c r="RFZ5" s="99"/>
      <c r="RGA5" s="99"/>
      <c r="RGB5" s="99"/>
      <c r="RGC5" s="99"/>
      <c r="RGD5" s="99"/>
      <c r="RGE5" s="99"/>
      <c r="RGF5" s="99"/>
      <c r="RGG5" s="99"/>
      <c r="RGH5" s="99"/>
      <c r="RGI5" s="99"/>
      <c r="RGJ5" s="99"/>
      <c r="RGK5" s="99"/>
      <c r="RGL5" s="99"/>
      <c r="RGM5" s="99"/>
      <c r="RGN5" s="99"/>
      <c r="RGO5" s="99"/>
      <c r="RGP5" s="99"/>
      <c r="RGQ5" s="99"/>
      <c r="RGR5" s="99"/>
      <c r="RGS5" s="99"/>
      <c r="RGT5" s="99"/>
      <c r="RGU5" s="99"/>
      <c r="RGV5" s="99"/>
      <c r="RGW5" s="99"/>
      <c r="RGX5" s="99"/>
      <c r="RGY5" s="99"/>
      <c r="RGZ5" s="99"/>
      <c r="RHA5" s="99"/>
      <c r="RHB5" s="99"/>
      <c r="RHC5" s="99"/>
      <c r="RHD5" s="99"/>
      <c r="RHE5" s="99"/>
      <c r="RHF5" s="99"/>
      <c r="RHG5" s="99"/>
      <c r="RHH5" s="99"/>
      <c r="RHI5" s="99"/>
      <c r="RHJ5" s="99"/>
      <c r="RHK5" s="99"/>
      <c r="RHL5" s="99"/>
      <c r="RHM5" s="99"/>
      <c r="RHN5" s="99"/>
      <c r="RHO5" s="99"/>
      <c r="RHP5" s="99"/>
      <c r="RHQ5" s="99"/>
      <c r="RHR5" s="99"/>
      <c r="RHS5" s="99"/>
      <c r="RHT5" s="99"/>
      <c r="RHU5" s="99"/>
      <c r="RHV5" s="99"/>
      <c r="RHW5" s="99"/>
      <c r="RHX5" s="99"/>
      <c r="RHY5" s="99"/>
      <c r="RHZ5" s="99"/>
      <c r="RIA5" s="99"/>
      <c r="RIB5" s="99"/>
      <c r="RIC5" s="99"/>
      <c r="RID5" s="99"/>
      <c r="RIE5" s="99"/>
      <c r="RIF5" s="99"/>
      <c r="RIG5" s="99"/>
      <c r="RIH5" s="99"/>
      <c r="RII5" s="99"/>
      <c r="RIJ5" s="99"/>
      <c r="RIK5" s="99"/>
      <c r="RIL5" s="99"/>
      <c r="RIM5" s="99"/>
      <c r="RIN5" s="99"/>
      <c r="RIO5" s="99"/>
      <c r="RIP5" s="99"/>
      <c r="RIQ5" s="99"/>
      <c r="RIR5" s="99"/>
      <c r="RIS5" s="99"/>
      <c r="RIT5" s="99"/>
      <c r="RIU5" s="99"/>
      <c r="RIV5" s="99"/>
      <c r="RIW5" s="99"/>
      <c r="RIX5" s="99"/>
      <c r="RIY5" s="99"/>
      <c r="RIZ5" s="99"/>
      <c r="RJA5" s="99"/>
      <c r="RJB5" s="99"/>
      <c r="RJC5" s="99"/>
      <c r="RJD5" s="99"/>
      <c r="RJE5" s="99"/>
      <c r="RJF5" s="99"/>
      <c r="RJG5" s="99"/>
      <c r="RJH5" s="99"/>
      <c r="RJI5" s="99"/>
      <c r="RJJ5" s="99"/>
      <c r="RJK5" s="99"/>
      <c r="RJL5" s="99"/>
      <c r="RJM5" s="99"/>
      <c r="RJN5" s="99"/>
      <c r="RJO5" s="99"/>
      <c r="RJP5" s="99"/>
      <c r="RJQ5" s="99"/>
      <c r="RJR5" s="99"/>
      <c r="RJS5" s="99"/>
      <c r="RJT5" s="99"/>
      <c r="RJU5" s="99"/>
      <c r="RJV5" s="99"/>
      <c r="RJW5" s="99"/>
      <c r="RJX5" s="99"/>
      <c r="RJY5" s="99"/>
      <c r="RJZ5" s="99"/>
      <c r="RKA5" s="99"/>
      <c r="RKB5" s="99"/>
      <c r="RKC5" s="99"/>
      <c r="RKD5" s="99"/>
      <c r="RKE5" s="99"/>
      <c r="RKF5" s="99"/>
      <c r="RKG5" s="99"/>
      <c r="RKH5" s="99"/>
      <c r="RKI5" s="99"/>
      <c r="RKJ5" s="99"/>
      <c r="RKK5" s="99"/>
      <c r="RKL5" s="99"/>
      <c r="RKM5" s="99"/>
      <c r="RKN5" s="99"/>
      <c r="RKO5" s="99"/>
      <c r="RKP5" s="99"/>
      <c r="RKQ5" s="99"/>
      <c r="RKR5" s="99"/>
      <c r="RKS5" s="99"/>
      <c r="RKT5" s="99"/>
      <c r="RKU5" s="99"/>
      <c r="RKV5" s="99"/>
      <c r="RKW5" s="99"/>
      <c r="RKX5" s="99"/>
      <c r="RKY5" s="99"/>
      <c r="RKZ5" s="99"/>
      <c r="RLA5" s="99"/>
      <c r="RLB5" s="99"/>
      <c r="RLC5" s="99"/>
      <c r="RLD5" s="99"/>
      <c r="RLE5" s="99"/>
      <c r="RLF5" s="99"/>
      <c r="RLG5" s="99"/>
      <c r="RLH5" s="99"/>
      <c r="RLI5" s="99"/>
      <c r="RLJ5" s="99"/>
      <c r="RLK5" s="99"/>
      <c r="RLL5" s="99"/>
      <c r="RLM5" s="99"/>
      <c r="RLN5" s="99"/>
      <c r="RLO5" s="99"/>
      <c r="RLP5" s="99"/>
      <c r="RLQ5" s="99"/>
      <c r="RLR5" s="99"/>
      <c r="RLS5" s="99"/>
      <c r="RLT5" s="99"/>
      <c r="RLU5" s="99"/>
      <c r="RLV5" s="99"/>
      <c r="RLW5" s="99"/>
      <c r="RLX5" s="99"/>
      <c r="RLY5" s="99"/>
      <c r="RLZ5" s="99"/>
      <c r="RMA5" s="99"/>
      <c r="RMB5" s="99"/>
      <c r="RMC5" s="99"/>
      <c r="RMD5" s="99"/>
      <c r="RME5" s="99"/>
      <c r="RMF5" s="99"/>
      <c r="RMG5" s="99"/>
      <c r="RMH5" s="99"/>
      <c r="RMI5" s="99"/>
      <c r="RMJ5" s="99"/>
      <c r="RMK5" s="99"/>
      <c r="RML5" s="99"/>
      <c r="RMM5" s="99"/>
      <c r="RMN5" s="99"/>
      <c r="RMO5" s="99"/>
      <c r="RMP5" s="99"/>
      <c r="RMQ5" s="99"/>
      <c r="RMR5" s="99"/>
      <c r="RMS5" s="99"/>
      <c r="RMT5" s="99"/>
      <c r="RMU5" s="99"/>
      <c r="RMV5" s="99"/>
      <c r="RMW5" s="99"/>
      <c r="RMX5" s="99"/>
      <c r="RMY5" s="99"/>
      <c r="RMZ5" s="99"/>
      <c r="RNA5" s="99"/>
      <c r="RNB5" s="99"/>
      <c r="RNC5" s="99"/>
      <c r="RND5" s="99"/>
      <c r="RNE5" s="99"/>
      <c r="RNF5" s="99"/>
      <c r="RNG5" s="99"/>
      <c r="RNH5" s="99"/>
      <c r="RNI5" s="99"/>
      <c r="RNJ5" s="99"/>
      <c r="RNK5" s="99"/>
      <c r="RNL5" s="99"/>
      <c r="RNM5" s="99"/>
      <c r="RNN5" s="99"/>
      <c r="RNO5" s="99"/>
      <c r="RNP5" s="99"/>
      <c r="RNQ5" s="99"/>
      <c r="RNR5" s="99"/>
      <c r="RNS5" s="99"/>
      <c r="RNT5" s="99"/>
      <c r="RNU5" s="99"/>
      <c r="RNV5" s="99"/>
      <c r="RNW5" s="99"/>
      <c r="RNX5" s="99"/>
      <c r="RNY5" s="99"/>
      <c r="RNZ5" s="99"/>
      <c r="ROA5" s="99"/>
      <c r="ROB5" s="99"/>
      <c r="ROC5" s="99"/>
      <c r="ROD5" s="99"/>
      <c r="ROE5" s="99"/>
      <c r="ROF5" s="99"/>
      <c r="ROG5" s="99"/>
      <c r="ROH5" s="99"/>
      <c r="ROI5" s="99"/>
      <c r="ROJ5" s="99"/>
      <c r="ROK5" s="99"/>
      <c r="ROL5" s="99"/>
      <c r="ROM5" s="99"/>
      <c r="RON5" s="99"/>
      <c r="ROO5" s="99"/>
      <c r="ROP5" s="99"/>
      <c r="ROQ5" s="99"/>
      <c r="ROR5" s="99"/>
      <c r="ROS5" s="99"/>
      <c r="ROT5" s="99"/>
      <c r="ROU5" s="99"/>
      <c r="ROV5" s="99"/>
      <c r="ROW5" s="99"/>
      <c r="ROX5" s="99"/>
      <c r="ROY5" s="99"/>
      <c r="ROZ5" s="99"/>
      <c r="RPA5" s="99"/>
      <c r="RPB5" s="99"/>
      <c r="RPC5" s="99"/>
      <c r="RPD5" s="99"/>
      <c r="RPE5" s="99"/>
      <c r="RPF5" s="99"/>
      <c r="RPG5" s="99"/>
      <c r="RPH5" s="99"/>
      <c r="RPI5" s="99"/>
      <c r="RPJ5" s="99"/>
      <c r="RPK5" s="99"/>
      <c r="RPL5" s="99"/>
      <c r="RPM5" s="99"/>
      <c r="RPN5" s="99"/>
      <c r="RPO5" s="99"/>
      <c r="RPP5" s="99"/>
      <c r="RPQ5" s="99"/>
      <c r="RPR5" s="99"/>
      <c r="RPS5" s="99"/>
      <c r="RPT5" s="99"/>
      <c r="RPU5" s="99"/>
      <c r="RPV5" s="99"/>
      <c r="RPW5" s="99"/>
      <c r="RPX5" s="99"/>
      <c r="RPY5" s="99"/>
      <c r="RPZ5" s="99"/>
      <c r="RQA5" s="99"/>
      <c r="RQB5" s="99"/>
      <c r="RQC5" s="99"/>
      <c r="RQD5" s="99"/>
      <c r="RQE5" s="99"/>
      <c r="RQF5" s="99"/>
      <c r="RQG5" s="99"/>
      <c r="RQH5" s="99"/>
      <c r="RQI5" s="99"/>
      <c r="RQJ5" s="99"/>
      <c r="RQK5" s="99"/>
      <c r="RQL5" s="99"/>
      <c r="RQM5" s="99"/>
      <c r="RQN5" s="99"/>
      <c r="RQO5" s="99"/>
      <c r="RQP5" s="99"/>
      <c r="RQQ5" s="99"/>
      <c r="RQR5" s="99"/>
      <c r="RQS5" s="99"/>
      <c r="RQT5" s="99"/>
      <c r="RQU5" s="99"/>
      <c r="RQV5" s="99"/>
      <c r="RQW5" s="99"/>
      <c r="RQX5" s="99"/>
      <c r="RQY5" s="99"/>
      <c r="RQZ5" s="99"/>
      <c r="RRA5" s="99"/>
      <c r="RRB5" s="99"/>
      <c r="RRC5" s="99"/>
      <c r="RRD5" s="99"/>
      <c r="RRE5" s="99"/>
      <c r="RRF5" s="99"/>
      <c r="RRG5" s="99"/>
      <c r="RRH5" s="99"/>
      <c r="RRI5" s="99"/>
      <c r="RRJ5" s="99"/>
      <c r="RRK5" s="99"/>
      <c r="RRL5" s="99"/>
      <c r="RRM5" s="99"/>
      <c r="RRN5" s="99"/>
      <c r="RRO5" s="99"/>
      <c r="RRP5" s="99"/>
      <c r="RRQ5" s="99"/>
      <c r="RRR5" s="99"/>
      <c r="RRS5" s="99"/>
      <c r="RRT5" s="99"/>
      <c r="RRU5" s="99"/>
      <c r="RRV5" s="99"/>
      <c r="RRW5" s="99"/>
      <c r="RRX5" s="99"/>
      <c r="RRY5" s="99"/>
      <c r="RRZ5" s="99"/>
      <c r="RSA5" s="99"/>
      <c r="RSB5" s="99"/>
      <c r="RSC5" s="99"/>
      <c r="RSD5" s="99"/>
      <c r="RSE5" s="99"/>
      <c r="RSF5" s="99"/>
      <c r="RSG5" s="99"/>
      <c r="RSH5" s="99"/>
      <c r="RSI5" s="99"/>
      <c r="RSJ5" s="99"/>
      <c r="RSK5" s="99"/>
      <c r="RSL5" s="99"/>
      <c r="RSM5" s="99"/>
      <c r="RSN5" s="99"/>
      <c r="RSO5" s="99"/>
      <c r="RSP5" s="99"/>
      <c r="RSQ5" s="99"/>
      <c r="RSR5" s="99"/>
      <c r="RSS5" s="99"/>
      <c r="RST5" s="99"/>
      <c r="RSU5" s="99"/>
      <c r="RSV5" s="99"/>
      <c r="RSW5" s="99"/>
      <c r="RSX5" s="99"/>
      <c r="RSY5" s="99"/>
      <c r="RSZ5" s="99"/>
      <c r="RTA5" s="99"/>
      <c r="RTB5" s="99"/>
      <c r="RTC5" s="99"/>
      <c r="RTD5" s="99"/>
      <c r="RTE5" s="99"/>
      <c r="RTF5" s="99"/>
      <c r="RTG5" s="99"/>
      <c r="RTH5" s="99"/>
      <c r="RTI5" s="99"/>
      <c r="RTJ5" s="99"/>
      <c r="RTK5" s="99"/>
      <c r="RTL5" s="99"/>
      <c r="RTM5" s="99"/>
      <c r="RTN5" s="99"/>
      <c r="RTO5" s="99"/>
      <c r="RTP5" s="99"/>
      <c r="RTQ5" s="99"/>
      <c r="RTR5" s="99"/>
      <c r="RTS5" s="99"/>
      <c r="RTT5" s="99"/>
      <c r="RTU5" s="99"/>
      <c r="RTV5" s="99"/>
      <c r="RTW5" s="99"/>
      <c r="RTX5" s="99"/>
      <c r="RTY5" s="99"/>
      <c r="RTZ5" s="99"/>
      <c r="RUA5" s="99"/>
      <c r="RUB5" s="99"/>
      <c r="RUC5" s="99"/>
      <c r="RUD5" s="99"/>
      <c r="RUE5" s="99"/>
      <c r="RUF5" s="99"/>
      <c r="RUG5" s="99"/>
      <c r="RUH5" s="99"/>
      <c r="RUI5" s="99"/>
      <c r="RUJ5" s="99"/>
      <c r="RUK5" s="99"/>
      <c r="RUL5" s="99"/>
      <c r="RUM5" s="99"/>
      <c r="RUN5" s="99"/>
      <c r="RUO5" s="99"/>
      <c r="RUP5" s="99"/>
      <c r="RUQ5" s="99"/>
      <c r="RUR5" s="99"/>
      <c r="RUS5" s="99"/>
      <c r="RUT5" s="99"/>
      <c r="RUU5" s="99"/>
      <c r="RUV5" s="99"/>
      <c r="RUW5" s="99"/>
      <c r="RUX5" s="99"/>
      <c r="RUY5" s="99"/>
      <c r="RUZ5" s="99"/>
      <c r="RVA5" s="99"/>
      <c r="RVB5" s="99"/>
      <c r="RVC5" s="99"/>
      <c r="RVD5" s="99"/>
      <c r="RVE5" s="99"/>
      <c r="RVF5" s="99"/>
      <c r="RVG5" s="99"/>
      <c r="RVH5" s="99"/>
      <c r="RVI5" s="99"/>
      <c r="RVJ5" s="99"/>
      <c r="RVK5" s="99"/>
      <c r="RVL5" s="99"/>
      <c r="RVM5" s="99"/>
      <c r="RVN5" s="99"/>
      <c r="RVO5" s="99"/>
      <c r="RVP5" s="99"/>
      <c r="RVQ5" s="99"/>
      <c r="RVR5" s="99"/>
      <c r="RVS5" s="99"/>
      <c r="RVT5" s="99"/>
      <c r="RVU5" s="99"/>
      <c r="RVV5" s="99"/>
      <c r="RVW5" s="99"/>
      <c r="RVX5" s="99"/>
      <c r="RVY5" s="99"/>
      <c r="RVZ5" s="99"/>
      <c r="RWA5" s="99"/>
      <c r="RWB5" s="99"/>
      <c r="RWC5" s="99"/>
      <c r="RWD5" s="99"/>
      <c r="RWE5" s="99"/>
      <c r="RWF5" s="99"/>
      <c r="RWG5" s="99"/>
      <c r="RWH5" s="99"/>
      <c r="RWI5" s="99"/>
      <c r="RWJ5" s="99"/>
      <c r="RWK5" s="99"/>
      <c r="RWL5" s="99"/>
      <c r="RWM5" s="99"/>
      <c r="RWN5" s="99"/>
      <c r="RWO5" s="99"/>
      <c r="RWP5" s="99"/>
      <c r="RWQ5" s="99"/>
      <c r="RWR5" s="99"/>
      <c r="RWS5" s="99"/>
      <c r="RWT5" s="99"/>
      <c r="RWU5" s="99"/>
      <c r="RWV5" s="99"/>
      <c r="RWW5" s="99"/>
      <c r="RWX5" s="99"/>
      <c r="RWY5" s="99"/>
      <c r="RWZ5" s="99"/>
      <c r="RXA5" s="99"/>
      <c r="RXB5" s="99"/>
      <c r="RXC5" s="99"/>
      <c r="RXD5" s="99"/>
      <c r="RXE5" s="99"/>
      <c r="RXF5" s="99"/>
      <c r="RXG5" s="99"/>
      <c r="RXH5" s="99"/>
      <c r="RXI5" s="99"/>
      <c r="RXJ5" s="99"/>
      <c r="RXK5" s="99"/>
      <c r="RXL5" s="99"/>
      <c r="RXM5" s="99"/>
      <c r="RXN5" s="99"/>
      <c r="RXO5" s="99"/>
      <c r="RXP5" s="99"/>
      <c r="RXQ5" s="99"/>
      <c r="RXR5" s="99"/>
      <c r="RXS5" s="99"/>
      <c r="RXT5" s="99"/>
      <c r="RXU5" s="99"/>
      <c r="RXV5" s="99"/>
      <c r="RXW5" s="99"/>
      <c r="RXX5" s="99"/>
      <c r="RXY5" s="99"/>
      <c r="RXZ5" s="99"/>
      <c r="RYA5" s="99"/>
      <c r="RYB5" s="99"/>
      <c r="RYC5" s="99"/>
      <c r="RYD5" s="99"/>
      <c r="RYE5" s="99"/>
      <c r="RYF5" s="99"/>
      <c r="RYG5" s="99"/>
      <c r="RYH5" s="99"/>
      <c r="RYI5" s="99"/>
      <c r="RYJ5" s="99"/>
      <c r="RYK5" s="99"/>
      <c r="RYL5" s="99"/>
      <c r="RYM5" s="99"/>
      <c r="RYN5" s="99"/>
      <c r="RYO5" s="99"/>
      <c r="RYP5" s="99"/>
      <c r="RYQ5" s="99"/>
      <c r="RYR5" s="99"/>
      <c r="RYS5" s="99"/>
      <c r="RYT5" s="99"/>
      <c r="RYU5" s="99"/>
      <c r="RYV5" s="99"/>
      <c r="RYW5" s="99"/>
      <c r="RYX5" s="99"/>
      <c r="RYY5" s="99"/>
      <c r="RYZ5" s="99"/>
      <c r="RZA5" s="99"/>
      <c r="RZB5" s="99"/>
      <c r="RZC5" s="99"/>
      <c r="RZD5" s="99"/>
      <c r="RZE5" s="99"/>
      <c r="RZF5" s="99"/>
      <c r="RZG5" s="99"/>
      <c r="RZH5" s="99"/>
      <c r="RZI5" s="99"/>
      <c r="RZJ5" s="99"/>
      <c r="RZK5" s="99"/>
      <c r="RZL5" s="99"/>
      <c r="RZM5" s="99"/>
      <c r="RZN5" s="99"/>
      <c r="RZO5" s="99"/>
      <c r="RZP5" s="99"/>
      <c r="RZQ5" s="99"/>
      <c r="RZR5" s="99"/>
      <c r="RZS5" s="99"/>
      <c r="RZT5" s="99"/>
      <c r="RZU5" s="99"/>
      <c r="RZV5" s="99"/>
      <c r="RZW5" s="99"/>
      <c r="RZX5" s="99"/>
      <c r="RZY5" s="99"/>
      <c r="RZZ5" s="99"/>
      <c r="SAA5" s="99"/>
      <c r="SAB5" s="99"/>
      <c r="SAC5" s="99"/>
      <c r="SAD5" s="99"/>
      <c r="SAE5" s="99"/>
      <c r="SAF5" s="99"/>
      <c r="SAG5" s="99"/>
      <c r="SAH5" s="99"/>
      <c r="SAI5" s="99"/>
      <c r="SAJ5" s="99"/>
      <c r="SAK5" s="99"/>
      <c r="SAL5" s="99"/>
      <c r="SAM5" s="99"/>
      <c r="SAN5" s="99"/>
      <c r="SAO5" s="99"/>
      <c r="SAP5" s="99"/>
      <c r="SAQ5" s="99"/>
      <c r="SAR5" s="99"/>
      <c r="SAS5" s="99"/>
      <c r="SAT5" s="99"/>
      <c r="SAU5" s="99"/>
      <c r="SAV5" s="99"/>
      <c r="SAW5" s="99"/>
      <c r="SAX5" s="99"/>
      <c r="SAY5" s="99"/>
      <c r="SAZ5" s="99"/>
      <c r="SBA5" s="99"/>
      <c r="SBB5" s="99"/>
      <c r="SBC5" s="99"/>
      <c r="SBD5" s="99"/>
      <c r="SBE5" s="99"/>
      <c r="SBF5" s="99"/>
      <c r="SBG5" s="99"/>
      <c r="SBH5" s="99"/>
      <c r="SBI5" s="99"/>
      <c r="SBJ5" s="99"/>
      <c r="SBK5" s="99"/>
      <c r="SBL5" s="99"/>
      <c r="SBM5" s="99"/>
      <c r="SBN5" s="99"/>
      <c r="SBO5" s="99"/>
      <c r="SBP5" s="99"/>
      <c r="SBQ5" s="99"/>
      <c r="SBR5" s="99"/>
      <c r="SBS5" s="99"/>
      <c r="SBT5" s="99"/>
      <c r="SBU5" s="99"/>
      <c r="SBV5" s="99"/>
      <c r="SBW5" s="99"/>
      <c r="SBX5" s="99"/>
      <c r="SBY5" s="99"/>
      <c r="SBZ5" s="99"/>
      <c r="SCA5" s="99"/>
      <c r="SCB5" s="99"/>
      <c r="SCC5" s="99"/>
      <c r="SCD5" s="99"/>
      <c r="SCE5" s="99"/>
      <c r="SCF5" s="99"/>
      <c r="SCG5" s="99"/>
      <c r="SCH5" s="99"/>
      <c r="SCI5" s="99"/>
      <c r="SCJ5" s="99"/>
      <c r="SCK5" s="99"/>
      <c r="SCL5" s="99"/>
      <c r="SCM5" s="99"/>
      <c r="SCN5" s="99"/>
      <c r="SCO5" s="99"/>
      <c r="SCP5" s="99"/>
      <c r="SCQ5" s="99"/>
      <c r="SCR5" s="99"/>
      <c r="SCS5" s="99"/>
      <c r="SCT5" s="99"/>
      <c r="SCU5" s="99"/>
      <c r="SCV5" s="99"/>
      <c r="SCW5" s="99"/>
      <c r="SCX5" s="99"/>
      <c r="SCY5" s="99"/>
      <c r="SCZ5" s="99"/>
      <c r="SDA5" s="99"/>
      <c r="SDB5" s="99"/>
      <c r="SDC5" s="99"/>
      <c r="SDD5" s="99"/>
      <c r="SDE5" s="99"/>
      <c r="SDF5" s="99"/>
      <c r="SDG5" s="99"/>
      <c r="SDH5" s="99"/>
      <c r="SDI5" s="99"/>
      <c r="SDJ5" s="99"/>
      <c r="SDK5" s="99"/>
      <c r="SDL5" s="99"/>
      <c r="SDM5" s="99"/>
      <c r="SDN5" s="99"/>
      <c r="SDO5" s="99"/>
      <c r="SDP5" s="99"/>
      <c r="SDQ5" s="99"/>
      <c r="SDR5" s="99"/>
      <c r="SDS5" s="99"/>
      <c r="SDT5" s="99"/>
      <c r="SDU5" s="99"/>
      <c r="SDV5" s="99"/>
      <c r="SDW5" s="99"/>
      <c r="SDX5" s="99"/>
      <c r="SDY5" s="99"/>
      <c r="SDZ5" s="99"/>
      <c r="SEA5" s="99"/>
      <c r="SEB5" s="99"/>
      <c r="SEC5" s="99"/>
      <c r="SED5" s="99"/>
      <c r="SEE5" s="99"/>
      <c r="SEF5" s="99"/>
      <c r="SEG5" s="99"/>
      <c r="SEH5" s="99"/>
      <c r="SEI5" s="99"/>
      <c r="SEJ5" s="99"/>
      <c r="SEK5" s="99"/>
      <c r="SEL5" s="99"/>
      <c r="SEM5" s="99"/>
      <c r="SEN5" s="99"/>
      <c r="SEO5" s="99"/>
      <c r="SEP5" s="99"/>
      <c r="SEQ5" s="99"/>
      <c r="SER5" s="99"/>
      <c r="SES5" s="99"/>
      <c r="SET5" s="99"/>
      <c r="SEU5" s="99"/>
      <c r="SEV5" s="99"/>
      <c r="SEW5" s="99"/>
      <c r="SEX5" s="99"/>
      <c r="SEY5" s="99"/>
      <c r="SEZ5" s="99"/>
      <c r="SFA5" s="99"/>
      <c r="SFB5" s="99"/>
      <c r="SFC5" s="99"/>
      <c r="SFD5" s="99"/>
      <c r="SFE5" s="99"/>
      <c r="SFF5" s="99"/>
      <c r="SFG5" s="99"/>
      <c r="SFH5" s="99"/>
      <c r="SFI5" s="99"/>
      <c r="SFJ5" s="99"/>
      <c r="SFK5" s="99"/>
      <c r="SFL5" s="99"/>
      <c r="SFM5" s="99"/>
      <c r="SFN5" s="99"/>
      <c r="SFO5" s="99"/>
      <c r="SFP5" s="99"/>
      <c r="SFQ5" s="99"/>
      <c r="SFR5" s="99"/>
      <c r="SFS5" s="99"/>
      <c r="SFT5" s="99"/>
      <c r="SFU5" s="99"/>
      <c r="SFV5" s="99"/>
      <c r="SFW5" s="99"/>
      <c r="SFX5" s="99"/>
      <c r="SFY5" s="99"/>
      <c r="SFZ5" s="99"/>
      <c r="SGA5" s="99"/>
      <c r="SGB5" s="99"/>
      <c r="SGC5" s="99"/>
      <c r="SGD5" s="99"/>
      <c r="SGE5" s="99"/>
      <c r="SGF5" s="99"/>
      <c r="SGG5" s="99"/>
      <c r="SGH5" s="99"/>
      <c r="SGI5" s="99"/>
      <c r="SGJ5" s="99"/>
      <c r="SGK5" s="99"/>
      <c r="SGL5" s="99"/>
      <c r="SGM5" s="99"/>
      <c r="SGN5" s="99"/>
      <c r="SGO5" s="99"/>
      <c r="SGP5" s="99"/>
      <c r="SGQ5" s="99"/>
      <c r="SGR5" s="99"/>
      <c r="SGS5" s="99"/>
      <c r="SGT5" s="99"/>
      <c r="SGU5" s="99"/>
      <c r="SGV5" s="99"/>
      <c r="SGW5" s="99"/>
      <c r="SGX5" s="99"/>
      <c r="SGY5" s="99"/>
      <c r="SGZ5" s="99"/>
      <c r="SHA5" s="99"/>
      <c r="SHB5" s="99"/>
      <c r="SHC5" s="99"/>
      <c r="SHD5" s="99"/>
      <c r="SHE5" s="99"/>
      <c r="SHF5" s="99"/>
      <c r="SHG5" s="99"/>
      <c r="SHH5" s="99"/>
      <c r="SHI5" s="99"/>
      <c r="SHJ5" s="99"/>
      <c r="SHK5" s="99"/>
      <c r="SHL5" s="99"/>
      <c r="SHM5" s="99"/>
      <c r="SHN5" s="99"/>
      <c r="SHO5" s="99"/>
      <c r="SHP5" s="99"/>
      <c r="SHQ5" s="99"/>
      <c r="SHR5" s="99"/>
      <c r="SHS5" s="99"/>
      <c r="SHT5" s="99"/>
      <c r="SHU5" s="99"/>
      <c r="SHV5" s="99"/>
      <c r="SHW5" s="99"/>
      <c r="SHX5" s="99"/>
      <c r="SHY5" s="99"/>
      <c r="SHZ5" s="99"/>
      <c r="SIA5" s="99"/>
      <c r="SIB5" s="99"/>
      <c r="SIC5" s="99"/>
      <c r="SID5" s="99"/>
      <c r="SIE5" s="99"/>
      <c r="SIF5" s="99"/>
      <c r="SIG5" s="99"/>
      <c r="SIH5" s="99"/>
      <c r="SII5" s="99"/>
      <c r="SIJ5" s="99"/>
      <c r="SIK5" s="99"/>
      <c r="SIL5" s="99"/>
      <c r="SIM5" s="99"/>
      <c r="SIN5" s="99"/>
      <c r="SIO5" s="99"/>
      <c r="SIP5" s="99"/>
      <c r="SIQ5" s="99"/>
      <c r="SIR5" s="99"/>
      <c r="SIS5" s="99"/>
      <c r="SIT5" s="99"/>
      <c r="SIU5" s="99"/>
      <c r="SIV5" s="99"/>
      <c r="SIW5" s="99"/>
      <c r="SIX5" s="99"/>
      <c r="SIY5" s="99"/>
      <c r="SIZ5" s="99"/>
      <c r="SJA5" s="99"/>
      <c r="SJB5" s="99"/>
      <c r="SJC5" s="99"/>
      <c r="SJD5" s="99"/>
      <c r="SJE5" s="99"/>
      <c r="SJF5" s="99"/>
      <c r="SJG5" s="99"/>
      <c r="SJH5" s="99"/>
      <c r="SJI5" s="99"/>
      <c r="SJJ5" s="99"/>
      <c r="SJK5" s="99"/>
      <c r="SJL5" s="99"/>
      <c r="SJM5" s="99"/>
      <c r="SJN5" s="99"/>
      <c r="SJO5" s="99"/>
      <c r="SJP5" s="99"/>
      <c r="SJQ5" s="99"/>
      <c r="SJR5" s="99"/>
      <c r="SJS5" s="99"/>
      <c r="SJT5" s="99"/>
      <c r="SJU5" s="99"/>
      <c r="SJV5" s="99"/>
      <c r="SJW5" s="99"/>
      <c r="SJX5" s="99"/>
      <c r="SJY5" s="99"/>
      <c r="SJZ5" s="99"/>
      <c r="SKA5" s="99"/>
      <c r="SKB5" s="99"/>
      <c r="SKC5" s="99"/>
      <c r="SKD5" s="99"/>
      <c r="SKE5" s="99"/>
      <c r="SKF5" s="99"/>
      <c r="SKG5" s="99"/>
      <c r="SKH5" s="99"/>
      <c r="SKI5" s="99"/>
      <c r="SKJ5" s="99"/>
      <c r="SKK5" s="99"/>
      <c r="SKL5" s="99"/>
      <c r="SKM5" s="99"/>
      <c r="SKN5" s="99"/>
      <c r="SKO5" s="99"/>
      <c r="SKP5" s="99"/>
      <c r="SKQ5" s="99"/>
      <c r="SKR5" s="99"/>
      <c r="SKS5" s="99"/>
      <c r="SKT5" s="99"/>
      <c r="SKU5" s="99"/>
      <c r="SKV5" s="99"/>
      <c r="SKW5" s="99"/>
      <c r="SKX5" s="99"/>
      <c r="SKY5" s="99"/>
      <c r="SKZ5" s="99"/>
      <c r="SLA5" s="99"/>
      <c r="SLB5" s="99"/>
      <c r="SLC5" s="99"/>
      <c r="SLD5" s="99"/>
      <c r="SLE5" s="99"/>
      <c r="SLF5" s="99"/>
      <c r="SLG5" s="99"/>
      <c r="SLH5" s="99"/>
      <c r="SLI5" s="99"/>
      <c r="SLJ5" s="99"/>
      <c r="SLK5" s="99"/>
      <c r="SLL5" s="99"/>
      <c r="SLM5" s="99"/>
      <c r="SLN5" s="99"/>
      <c r="SLO5" s="99"/>
      <c r="SLP5" s="99"/>
      <c r="SLQ5" s="99"/>
      <c r="SLR5" s="99"/>
      <c r="SLS5" s="99"/>
      <c r="SLT5" s="99"/>
      <c r="SLU5" s="99"/>
      <c r="SLV5" s="99"/>
      <c r="SLW5" s="99"/>
      <c r="SLX5" s="99"/>
      <c r="SLY5" s="99"/>
      <c r="SLZ5" s="99"/>
      <c r="SMA5" s="99"/>
      <c r="SMB5" s="99"/>
      <c r="SMC5" s="99"/>
      <c r="SMD5" s="99"/>
      <c r="SME5" s="99"/>
      <c r="SMF5" s="99"/>
      <c r="SMG5" s="99"/>
      <c r="SMH5" s="99"/>
      <c r="SMI5" s="99"/>
      <c r="SMJ5" s="99"/>
      <c r="SMK5" s="99"/>
      <c r="SML5" s="99"/>
      <c r="SMM5" s="99"/>
      <c r="SMN5" s="99"/>
      <c r="SMO5" s="99"/>
      <c r="SMP5" s="99"/>
      <c r="SMQ5" s="99"/>
      <c r="SMR5" s="99"/>
      <c r="SMS5" s="99"/>
      <c r="SMT5" s="99"/>
      <c r="SMU5" s="99"/>
      <c r="SMV5" s="99"/>
      <c r="SMW5" s="99"/>
      <c r="SMX5" s="99"/>
      <c r="SMY5" s="99"/>
      <c r="SMZ5" s="99"/>
      <c r="SNA5" s="99"/>
      <c r="SNB5" s="99"/>
      <c r="SNC5" s="99"/>
      <c r="SND5" s="99"/>
      <c r="SNE5" s="99"/>
      <c r="SNF5" s="99"/>
      <c r="SNG5" s="99"/>
      <c r="SNH5" s="99"/>
      <c r="SNI5" s="99"/>
      <c r="SNJ5" s="99"/>
      <c r="SNK5" s="99"/>
      <c r="SNL5" s="99"/>
      <c r="SNM5" s="99"/>
      <c r="SNN5" s="99"/>
      <c r="SNO5" s="99"/>
      <c r="SNP5" s="99"/>
      <c r="SNQ5" s="99"/>
      <c r="SNR5" s="99"/>
      <c r="SNS5" s="99"/>
      <c r="SNT5" s="99"/>
      <c r="SNU5" s="99"/>
      <c r="SNV5" s="99"/>
      <c r="SNW5" s="99"/>
      <c r="SNX5" s="99"/>
      <c r="SNY5" s="99"/>
      <c r="SNZ5" s="99"/>
      <c r="SOA5" s="99"/>
      <c r="SOB5" s="99"/>
      <c r="SOC5" s="99"/>
      <c r="SOD5" s="99"/>
      <c r="SOE5" s="99"/>
      <c r="SOF5" s="99"/>
      <c r="SOG5" s="99"/>
      <c r="SOH5" s="99"/>
      <c r="SOI5" s="99"/>
      <c r="SOJ5" s="99"/>
      <c r="SOK5" s="99"/>
      <c r="SOL5" s="99"/>
      <c r="SOM5" s="99"/>
      <c r="SON5" s="99"/>
      <c r="SOO5" s="99"/>
      <c r="SOP5" s="99"/>
      <c r="SOQ5" s="99"/>
      <c r="SOR5" s="99"/>
      <c r="SOS5" s="99"/>
      <c r="SOT5" s="99"/>
      <c r="SOU5" s="99"/>
      <c r="SOV5" s="99"/>
      <c r="SOW5" s="99"/>
      <c r="SOX5" s="99"/>
      <c r="SOY5" s="99"/>
      <c r="SOZ5" s="99"/>
      <c r="SPA5" s="99"/>
      <c r="SPB5" s="99"/>
      <c r="SPC5" s="99"/>
      <c r="SPD5" s="99"/>
      <c r="SPE5" s="99"/>
      <c r="SPF5" s="99"/>
      <c r="SPG5" s="99"/>
      <c r="SPH5" s="99"/>
      <c r="SPI5" s="99"/>
      <c r="SPJ5" s="99"/>
      <c r="SPK5" s="99"/>
      <c r="SPL5" s="99"/>
      <c r="SPM5" s="99"/>
      <c r="SPN5" s="99"/>
      <c r="SPO5" s="99"/>
      <c r="SPP5" s="99"/>
      <c r="SPQ5" s="99"/>
      <c r="SPR5" s="99"/>
      <c r="SPS5" s="99"/>
      <c r="SPT5" s="99"/>
      <c r="SPU5" s="99"/>
      <c r="SPV5" s="99"/>
      <c r="SPW5" s="99"/>
      <c r="SPX5" s="99"/>
      <c r="SPY5" s="99"/>
      <c r="SPZ5" s="99"/>
      <c r="SQA5" s="99"/>
      <c r="SQB5" s="99"/>
      <c r="SQC5" s="99"/>
      <c r="SQD5" s="99"/>
      <c r="SQE5" s="99"/>
      <c r="SQF5" s="99"/>
      <c r="SQG5" s="99"/>
      <c r="SQH5" s="99"/>
      <c r="SQI5" s="99"/>
      <c r="SQJ5" s="99"/>
      <c r="SQK5" s="99"/>
      <c r="SQL5" s="99"/>
      <c r="SQM5" s="99"/>
      <c r="SQN5" s="99"/>
      <c r="SQO5" s="99"/>
      <c r="SQP5" s="99"/>
      <c r="SQQ5" s="99"/>
      <c r="SQR5" s="99"/>
      <c r="SQS5" s="99"/>
      <c r="SQT5" s="99"/>
      <c r="SQU5" s="99"/>
      <c r="SQV5" s="99"/>
      <c r="SQW5" s="99"/>
      <c r="SQX5" s="99"/>
      <c r="SQY5" s="99"/>
      <c r="SQZ5" s="99"/>
      <c r="SRA5" s="99"/>
      <c r="SRB5" s="99"/>
      <c r="SRC5" s="99"/>
      <c r="SRD5" s="99"/>
      <c r="SRE5" s="99"/>
      <c r="SRF5" s="99"/>
      <c r="SRG5" s="99"/>
      <c r="SRH5" s="99"/>
      <c r="SRI5" s="99"/>
      <c r="SRJ5" s="99"/>
      <c r="SRK5" s="99"/>
      <c r="SRL5" s="99"/>
      <c r="SRM5" s="99"/>
      <c r="SRN5" s="99"/>
      <c r="SRO5" s="99"/>
      <c r="SRP5" s="99"/>
      <c r="SRQ5" s="99"/>
      <c r="SRR5" s="99"/>
      <c r="SRS5" s="99"/>
      <c r="SRT5" s="99"/>
      <c r="SRU5" s="99"/>
      <c r="SRV5" s="99"/>
      <c r="SRW5" s="99"/>
      <c r="SRX5" s="99"/>
      <c r="SRY5" s="99"/>
      <c r="SRZ5" s="99"/>
      <c r="SSA5" s="99"/>
      <c r="SSB5" s="99"/>
      <c r="SSC5" s="99"/>
      <c r="SSD5" s="99"/>
      <c r="SSE5" s="99"/>
      <c r="SSF5" s="99"/>
      <c r="SSG5" s="99"/>
      <c r="SSH5" s="99"/>
      <c r="SSI5" s="99"/>
      <c r="SSJ5" s="99"/>
      <c r="SSK5" s="99"/>
      <c r="SSL5" s="99"/>
      <c r="SSM5" s="99"/>
      <c r="SSN5" s="99"/>
      <c r="SSO5" s="99"/>
      <c r="SSP5" s="99"/>
      <c r="SSQ5" s="99"/>
      <c r="SSR5" s="99"/>
      <c r="SSS5" s="99"/>
      <c r="SST5" s="99"/>
      <c r="SSU5" s="99"/>
      <c r="SSV5" s="99"/>
      <c r="SSW5" s="99"/>
      <c r="SSX5" s="99"/>
      <c r="SSY5" s="99"/>
      <c r="SSZ5" s="99"/>
      <c r="STA5" s="99"/>
      <c r="STB5" s="99"/>
      <c r="STC5" s="99"/>
      <c r="STD5" s="99"/>
      <c r="STE5" s="99"/>
      <c r="STF5" s="99"/>
      <c r="STG5" s="99"/>
      <c r="STH5" s="99"/>
      <c r="STI5" s="99"/>
      <c r="STJ5" s="99"/>
      <c r="STK5" s="99"/>
      <c r="STL5" s="99"/>
      <c r="STM5" s="99"/>
      <c r="STN5" s="99"/>
      <c r="STO5" s="99"/>
      <c r="STP5" s="99"/>
      <c r="STQ5" s="99"/>
      <c r="STR5" s="99"/>
      <c r="STS5" s="99"/>
      <c r="STT5" s="99"/>
      <c r="STU5" s="99"/>
      <c r="STV5" s="99"/>
      <c r="STW5" s="99"/>
      <c r="STX5" s="99"/>
      <c r="STY5" s="99"/>
      <c r="STZ5" s="99"/>
      <c r="SUA5" s="99"/>
      <c r="SUB5" s="99"/>
      <c r="SUC5" s="99"/>
      <c r="SUD5" s="99"/>
      <c r="SUE5" s="99"/>
      <c r="SUF5" s="99"/>
      <c r="SUG5" s="99"/>
      <c r="SUH5" s="99"/>
      <c r="SUI5" s="99"/>
      <c r="SUJ5" s="99"/>
      <c r="SUK5" s="99"/>
      <c r="SUL5" s="99"/>
      <c r="SUM5" s="99"/>
      <c r="SUN5" s="99"/>
      <c r="SUO5" s="99"/>
      <c r="SUP5" s="99"/>
      <c r="SUQ5" s="99"/>
      <c r="SUR5" s="99"/>
      <c r="SUS5" s="99"/>
      <c r="SUT5" s="99"/>
      <c r="SUU5" s="99"/>
      <c r="SUV5" s="99"/>
      <c r="SUW5" s="99"/>
      <c r="SUX5" s="99"/>
      <c r="SUY5" s="99"/>
      <c r="SUZ5" s="99"/>
      <c r="SVA5" s="99"/>
      <c r="SVB5" s="99"/>
      <c r="SVC5" s="99"/>
      <c r="SVD5" s="99"/>
      <c r="SVE5" s="99"/>
      <c r="SVF5" s="99"/>
      <c r="SVG5" s="99"/>
      <c r="SVH5" s="99"/>
      <c r="SVI5" s="99"/>
      <c r="SVJ5" s="99"/>
      <c r="SVK5" s="99"/>
      <c r="SVL5" s="99"/>
      <c r="SVM5" s="99"/>
      <c r="SVN5" s="99"/>
      <c r="SVO5" s="99"/>
      <c r="SVP5" s="99"/>
      <c r="SVQ5" s="99"/>
      <c r="SVR5" s="99"/>
      <c r="SVS5" s="99"/>
      <c r="SVT5" s="99"/>
      <c r="SVU5" s="99"/>
      <c r="SVV5" s="99"/>
      <c r="SVW5" s="99"/>
      <c r="SVX5" s="99"/>
      <c r="SVY5" s="99"/>
      <c r="SVZ5" s="99"/>
      <c r="SWA5" s="99"/>
      <c r="SWB5" s="99"/>
      <c r="SWC5" s="99"/>
      <c r="SWD5" s="99"/>
      <c r="SWE5" s="99"/>
      <c r="SWF5" s="99"/>
      <c r="SWG5" s="99"/>
      <c r="SWH5" s="99"/>
      <c r="SWI5" s="99"/>
      <c r="SWJ5" s="99"/>
      <c r="SWK5" s="99"/>
      <c r="SWL5" s="99"/>
      <c r="SWM5" s="99"/>
      <c r="SWN5" s="99"/>
      <c r="SWO5" s="99"/>
      <c r="SWP5" s="99"/>
      <c r="SWQ5" s="99"/>
      <c r="SWR5" s="99"/>
      <c r="SWS5" s="99"/>
      <c r="SWT5" s="99"/>
      <c r="SWU5" s="99"/>
      <c r="SWV5" s="99"/>
      <c r="SWW5" s="99"/>
      <c r="SWX5" s="99"/>
      <c r="SWY5" s="99"/>
      <c r="SWZ5" s="99"/>
      <c r="SXA5" s="99"/>
      <c r="SXB5" s="99"/>
      <c r="SXC5" s="99"/>
      <c r="SXD5" s="99"/>
      <c r="SXE5" s="99"/>
      <c r="SXF5" s="99"/>
      <c r="SXG5" s="99"/>
      <c r="SXH5" s="99"/>
      <c r="SXI5" s="99"/>
      <c r="SXJ5" s="99"/>
      <c r="SXK5" s="99"/>
      <c r="SXL5" s="99"/>
      <c r="SXM5" s="99"/>
      <c r="SXN5" s="99"/>
      <c r="SXO5" s="99"/>
      <c r="SXP5" s="99"/>
      <c r="SXQ5" s="99"/>
      <c r="SXR5" s="99"/>
      <c r="SXS5" s="99"/>
      <c r="SXT5" s="99"/>
      <c r="SXU5" s="99"/>
      <c r="SXV5" s="99"/>
      <c r="SXW5" s="99"/>
      <c r="SXX5" s="99"/>
      <c r="SXY5" s="99"/>
      <c r="SXZ5" s="99"/>
      <c r="SYA5" s="99"/>
      <c r="SYB5" s="99"/>
      <c r="SYC5" s="99"/>
      <c r="SYD5" s="99"/>
      <c r="SYE5" s="99"/>
      <c r="SYF5" s="99"/>
      <c r="SYG5" s="99"/>
      <c r="SYH5" s="99"/>
      <c r="SYI5" s="99"/>
      <c r="SYJ5" s="99"/>
      <c r="SYK5" s="99"/>
      <c r="SYL5" s="99"/>
      <c r="SYM5" s="99"/>
      <c r="SYN5" s="99"/>
      <c r="SYO5" s="99"/>
      <c r="SYP5" s="99"/>
      <c r="SYQ5" s="99"/>
      <c r="SYR5" s="99"/>
      <c r="SYS5" s="99"/>
      <c r="SYT5" s="99"/>
      <c r="SYU5" s="99"/>
      <c r="SYV5" s="99"/>
      <c r="SYW5" s="99"/>
      <c r="SYX5" s="99"/>
      <c r="SYY5" s="99"/>
      <c r="SYZ5" s="99"/>
      <c r="SZA5" s="99"/>
      <c r="SZB5" s="99"/>
      <c r="SZC5" s="99"/>
      <c r="SZD5" s="99"/>
      <c r="SZE5" s="99"/>
      <c r="SZF5" s="99"/>
      <c r="SZG5" s="99"/>
      <c r="SZH5" s="99"/>
      <c r="SZI5" s="99"/>
      <c r="SZJ5" s="99"/>
      <c r="SZK5" s="99"/>
      <c r="SZL5" s="99"/>
      <c r="SZM5" s="99"/>
      <c r="SZN5" s="99"/>
      <c r="SZO5" s="99"/>
      <c r="SZP5" s="99"/>
      <c r="SZQ5" s="99"/>
      <c r="SZR5" s="99"/>
      <c r="SZS5" s="99"/>
      <c r="SZT5" s="99"/>
      <c r="SZU5" s="99"/>
      <c r="SZV5" s="99"/>
      <c r="SZW5" s="99"/>
      <c r="SZX5" s="99"/>
      <c r="SZY5" s="99"/>
      <c r="SZZ5" s="99"/>
      <c r="TAA5" s="99"/>
      <c r="TAB5" s="99"/>
      <c r="TAC5" s="99"/>
      <c r="TAD5" s="99"/>
      <c r="TAE5" s="99"/>
      <c r="TAF5" s="99"/>
      <c r="TAG5" s="99"/>
      <c r="TAH5" s="99"/>
      <c r="TAI5" s="99"/>
      <c r="TAJ5" s="99"/>
      <c r="TAK5" s="99"/>
      <c r="TAL5" s="99"/>
      <c r="TAM5" s="99"/>
      <c r="TAN5" s="99"/>
      <c r="TAO5" s="99"/>
      <c r="TAP5" s="99"/>
      <c r="TAQ5" s="99"/>
      <c r="TAR5" s="99"/>
      <c r="TAS5" s="99"/>
      <c r="TAT5" s="99"/>
      <c r="TAU5" s="99"/>
      <c r="TAV5" s="99"/>
      <c r="TAW5" s="99"/>
      <c r="TAX5" s="99"/>
      <c r="TAY5" s="99"/>
      <c r="TAZ5" s="99"/>
      <c r="TBA5" s="99"/>
      <c r="TBB5" s="99"/>
      <c r="TBC5" s="99"/>
      <c r="TBD5" s="99"/>
      <c r="TBE5" s="99"/>
      <c r="TBF5" s="99"/>
      <c r="TBG5" s="99"/>
      <c r="TBH5" s="99"/>
      <c r="TBI5" s="99"/>
      <c r="TBJ5" s="99"/>
      <c r="TBK5" s="99"/>
      <c r="TBL5" s="99"/>
      <c r="TBM5" s="99"/>
      <c r="TBN5" s="99"/>
      <c r="TBO5" s="99"/>
      <c r="TBP5" s="99"/>
      <c r="TBQ5" s="99"/>
      <c r="TBR5" s="99"/>
      <c r="TBS5" s="99"/>
      <c r="TBT5" s="99"/>
      <c r="TBU5" s="99"/>
      <c r="TBV5" s="99"/>
      <c r="TBW5" s="99"/>
      <c r="TBX5" s="99"/>
      <c r="TBY5" s="99"/>
      <c r="TBZ5" s="99"/>
      <c r="TCA5" s="99"/>
      <c r="TCB5" s="99"/>
      <c r="TCC5" s="99"/>
      <c r="TCD5" s="99"/>
      <c r="TCE5" s="99"/>
      <c r="TCF5" s="99"/>
      <c r="TCG5" s="99"/>
      <c r="TCH5" s="99"/>
      <c r="TCI5" s="99"/>
      <c r="TCJ5" s="99"/>
      <c r="TCK5" s="99"/>
      <c r="TCL5" s="99"/>
      <c r="TCM5" s="99"/>
      <c r="TCN5" s="99"/>
      <c r="TCO5" s="99"/>
      <c r="TCP5" s="99"/>
      <c r="TCQ5" s="99"/>
      <c r="TCR5" s="99"/>
      <c r="TCS5" s="99"/>
      <c r="TCT5" s="99"/>
      <c r="TCU5" s="99"/>
      <c r="TCV5" s="99"/>
      <c r="TCW5" s="99"/>
      <c r="TCX5" s="99"/>
      <c r="TCY5" s="99"/>
      <c r="TCZ5" s="99"/>
      <c r="TDA5" s="99"/>
      <c r="TDB5" s="99"/>
      <c r="TDC5" s="99"/>
      <c r="TDD5" s="99"/>
      <c r="TDE5" s="99"/>
      <c r="TDF5" s="99"/>
      <c r="TDG5" s="99"/>
      <c r="TDH5" s="99"/>
      <c r="TDI5" s="99"/>
      <c r="TDJ5" s="99"/>
      <c r="TDK5" s="99"/>
      <c r="TDL5" s="99"/>
      <c r="TDM5" s="99"/>
      <c r="TDN5" s="99"/>
      <c r="TDO5" s="99"/>
      <c r="TDP5" s="99"/>
      <c r="TDQ5" s="99"/>
      <c r="TDR5" s="99"/>
      <c r="TDS5" s="99"/>
      <c r="TDT5" s="99"/>
      <c r="TDU5" s="99"/>
      <c r="TDV5" s="99"/>
      <c r="TDW5" s="99"/>
      <c r="TDX5" s="99"/>
      <c r="TDY5" s="99"/>
      <c r="TDZ5" s="99"/>
      <c r="TEA5" s="99"/>
      <c r="TEB5" s="99"/>
      <c r="TEC5" s="99"/>
      <c r="TED5" s="99"/>
      <c r="TEE5" s="99"/>
      <c r="TEF5" s="99"/>
      <c r="TEG5" s="99"/>
      <c r="TEH5" s="99"/>
      <c r="TEI5" s="99"/>
      <c r="TEJ5" s="99"/>
      <c r="TEK5" s="99"/>
      <c r="TEL5" s="99"/>
      <c r="TEM5" s="99"/>
      <c r="TEN5" s="99"/>
      <c r="TEO5" s="99"/>
      <c r="TEP5" s="99"/>
      <c r="TEQ5" s="99"/>
      <c r="TER5" s="99"/>
      <c r="TES5" s="99"/>
      <c r="TET5" s="99"/>
      <c r="TEU5" s="99"/>
      <c r="TEV5" s="99"/>
      <c r="TEW5" s="99"/>
      <c r="TEX5" s="99"/>
      <c r="TEY5" s="99"/>
      <c r="TEZ5" s="99"/>
      <c r="TFA5" s="99"/>
      <c r="TFB5" s="99"/>
      <c r="TFC5" s="99"/>
      <c r="TFD5" s="99"/>
      <c r="TFE5" s="99"/>
      <c r="TFF5" s="99"/>
      <c r="TFG5" s="99"/>
      <c r="TFH5" s="99"/>
      <c r="TFI5" s="99"/>
      <c r="TFJ5" s="99"/>
      <c r="TFK5" s="99"/>
      <c r="TFL5" s="99"/>
      <c r="TFM5" s="99"/>
      <c r="TFN5" s="99"/>
      <c r="TFO5" s="99"/>
      <c r="TFP5" s="99"/>
      <c r="TFQ5" s="99"/>
      <c r="TFR5" s="99"/>
      <c r="TFS5" s="99"/>
      <c r="TFT5" s="99"/>
      <c r="TFU5" s="99"/>
      <c r="TFV5" s="99"/>
      <c r="TFW5" s="99"/>
      <c r="TFX5" s="99"/>
      <c r="TFY5" s="99"/>
      <c r="TFZ5" s="99"/>
      <c r="TGA5" s="99"/>
      <c r="TGB5" s="99"/>
      <c r="TGC5" s="99"/>
      <c r="TGD5" s="99"/>
      <c r="TGE5" s="99"/>
      <c r="TGF5" s="99"/>
      <c r="TGG5" s="99"/>
      <c r="TGH5" s="99"/>
      <c r="TGI5" s="99"/>
      <c r="TGJ5" s="99"/>
      <c r="TGK5" s="99"/>
      <c r="TGL5" s="99"/>
      <c r="TGM5" s="99"/>
      <c r="TGN5" s="99"/>
      <c r="TGO5" s="99"/>
      <c r="TGP5" s="99"/>
      <c r="TGQ5" s="99"/>
      <c r="TGR5" s="99"/>
      <c r="TGS5" s="99"/>
      <c r="TGT5" s="99"/>
      <c r="TGU5" s="99"/>
      <c r="TGV5" s="99"/>
      <c r="TGW5" s="99"/>
      <c r="TGX5" s="99"/>
      <c r="TGY5" s="99"/>
      <c r="TGZ5" s="99"/>
      <c r="THA5" s="99"/>
      <c r="THB5" s="99"/>
      <c r="THC5" s="99"/>
      <c r="THD5" s="99"/>
      <c r="THE5" s="99"/>
      <c r="THF5" s="99"/>
      <c r="THG5" s="99"/>
      <c r="THH5" s="99"/>
      <c r="THI5" s="99"/>
      <c r="THJ5" s="99"/>
      <c r="THK5" s="99"/>
      <c r="THL5" s="99"/>
      <c r="THM5" s="99"/>
      <c r="THN5" s="99"/>
      <c r="THO5" s="99"/>
      <c r="THP5" s="99"/>
      <c r="THQ5" s="99"/>
      <c r="THR5" s="99"/>
      <c r="THS5" s="99"/>
      <c r="THT5" s="99"/>
      <c r="THU5" s="99"/>
      <c r="THV5" s="99"/>
      <c r="THW5" s="99"/>
      <c r="THX5" s="99"/>
      <c r="THY5" s="99"/>
      <c r="THZ5" s="99"/>
      <c r="TIA5" s="99"/>
      <c r="TIB5" s="99"/>
      <c r="TIC5" s="99"/>
      <c r="TID5" s="99"/>
      <c r="TIE5" s="99"/>
      <c r="TIF5" s="99"/>
      <c r="TIG5" s="99"/>
      <c r="TIH5" s="99"/>
      <c r="TII5" s="99"/>
      <c r="TIJ5" s="99"/>
      <c r="TIK5" s="99"/>
      <c r="TIL5" s="99"/>
      <c r="TIM5" s="99"/>
      <c r="TIN5" s="99"/>
      <c r="TIO5" s="99"/>
      <c r="TIP5" s="99"/>
      <c r="TIQ5" s="99"/>
      <c r="TIR5" s="99"/>
      <c r="TIS5" s="99"/>
      <c r="TIT5" s="99"/>
      <c r="TIU5" s="99"/>
      <c r="TIV5" s="99"/>
      <c r="TIW5" s="99"/>
      <c r="TIX5" s="99"/>
      <c r="TIY5" s="99"/>
      <c r="TIZ5" s="99"/>
      <c r="TJA5" s="99"/>
      <c r="TJB5" s="99"/>
      <c r="TJC5" s="99"/>
      <c r="TJD5" s="99"/>
      <c r="TJE5" s="99"/>
      <c r="TJF5" s="99"/>
      <c r="TJG5" s="99"/>
      <c r="TJH5" s="99"/>
      <c r="TJI5" s="99"/>
      <c r="TJJ5" s="99"/>
      <c r="TJK5" s="99"/>
      <c r="TJL5" s="99"/>
      <c r="TJM5" s="99"/>
      <c r="TJN5" s="99"/>
      <c r="TJO5" s="99"/>
      <c r="TJP5" s="99"/>
      <c r="TJQ5" s="99"/>
      <c r="TJR5" s="99"/>
      <c r="TJS5" s="99"/>
      <c r="TJT5" s="99"/>
      <c r="TJU5" s="99"/>
      <c r="TJV5" s="99"/>
      <c r="TJW5" s="99"/>
      <c r="TJX5" s="99"/>
      <c r="TJY5" s="99"/>
      <c r="TJZ5" s="99"/>
      <c r="TKA5" s="99"/>
      <c r="TKB5" s="99"/>
      <c r="TKC5" s="99"/>
      <c r="TKD5" s="99"/>
      <c r="TKE5" s="99"/>
      <c r="TKF5" s="99"/>
      <c r="TKG5" s="99"/>
      <c r="TKH5" s="99"/>
      <c r="TKI5" s="99"/>
      <c r="TKJ5" s="99"/>
      <c r="TKK5" s="99"/>
      <c r="TKL5" s="99"/>
      <c r="TKM5" s="99"/>
      <c r="TKN5" s="99"/>
      <c r="TKO5" s="99"/>
      <c r="TKP5" s="99"/>
      <c r="TKQ5" s="99"/>
      <c r="TKR5" s="99"/>
      <c r="TKS5" s="99"/>
      <c r="TKT5" s="99"/>
      <c r="TKU5" s="99"/>
      <c r="TKV5" s="99"/>
      <c r="TKW5" s="99"/>
      <c r="TKX5" s="99"/>
      <c r="TKY5" s="99"/>
      <c r="TKZ5" s="99"/>
      <c r="TLA5" s="99"/>
      <c r="TLB5" s="99"/>
      <c r="TLC5" s="99"/>
      <c r="TLD5" s="99"/>
      <c r="TLE5" s="99"/>
      <c r="TLF5" s="99"/>
      <c r="TLG5" s="99"/>
      <c r="TLH5" s="99"/>
      <c r="TLI5" s="99"/>
      <c r="TLJ5" s="99"/>
      <c r="TLK5" s="99"/>
      <c r="TLL5" s="99"/>
      <c r="TLM5" s="99"/>
      <c r="TLN5" s="99"/>
      <c r="TLO5" s="99"/>
      <c r="TLP5" s="99"/>
      <c r="TLQ5" s="99"/>
      <c r="TLR5" s="99"/>
      <c r="TLS5" s="99"/>
      <c r="TLT5" s="99"/>
      <c r="TLU5" s="99"/>
      <c r="TLV5" s="99"/>
      <c r="TLW5" s="99"/>
      <c r="TLX5" s="99"/>
      <c r="TLY5" s="99"/>
      <c r="TLZ5" s="99"/>
      <c r="TMA5" s="99"/>
      <c r="TMB5" s="99"/>
      <c r="TMC5" s="99"/>
      <c r="TMD5" s="99"/>
      <c r="TME5" s="99"/>
      <c r="TMF5" s="99"/>
      <c r="TMG5" s="99"/>
      <c r="TMH5" s="99"/>
      <c r="TMI5" s="99"/>
      <c r="TMJ5" s="99"/>
      <c r="TMK5" s="99"/>
      <c r="TML5" s="99"/>
      <c r="TMM5" s="99"/>
      <c r="TMN5" s="99"/>
      <c r="TMO5" s="99"/>
      <c r="TMP5" s="99"/>
      <c r="TMQ5" s="99"/>
      <c r="TMR5" s="99"/>
      <c r="TMS5" s="99"/>
      <c r="TMT5" s="99"/>
      <c r="TMU5" s="99"/>
      <c r="TMV5" s="99"/>
      <c r="TMW5" s="99"/>
      <c r="TMX5" s="99"/>
      <c r="TMY5" s="99"/>
      <c r="TMZ5" s="99"/>
      <c r="TNA5" s="99"/>
      <c r="TNB5" s="99"/>
      <c r="TNC5" s="99"/>
      <c r="TND5" s="99"/>
      <c r="TNE5" s="99"/>
      <c r="TNF5" s="99"/>
      <c r="TNG5" s="99"/>
      <c r="TNH5" s="99"/>
      <c r="TNI5" s="99"/>
      <c r="TNJ5" s="99"/>
      <c r="TNK5" s="99"/>
      <c r="TNL5" s="99"/>
      <c r="TNM5" s="99"/>
      <c r="TNN5" s="99"/>
      <c r="TNO5" s="99"/>
      <c r="TNP5" s="99"/>
      <c r="TNQ5" s="99"/>
      <c r="TNR5" s="99"/>
      <c r="TNS5" s="99"/>
      <c r="TNT5" s="99"/>
      <c r="TNU5" s="99"/>
      <c r="TNV5" s="99"/>
      <c r="TNW5" s="99"/>
      <c r="TNX5" s="99"/>
      <c r="TNY5" s="99"/>
      <c r="TNZ5" s="99"/>
      <c r="TOA5" s="99"/>
      <c r="TOB5" s="99"/>
      <c r="TOC5" s="99"/>
      <c r="TOD5" s="99"/>
      <c r="TOE5" s="99"/>
      <c r="TOF5" s="99"/>
      <c r="TOG5" s="99"/>
      <c r="TOH5" s="99"/>
      <c r="TOI5" s="99"/>
      <c r="TOJ5" s="99"/>
      <c r="TOK5" s="99"/>
      <c r="TOL5" s="99"/>
      <c r="TOM5" s="99"/>
      <c r="TON5" s="99"/>
      <c r="TOO5" s="99"/>
      <c r="TOP5" s="99"/>
      <c r="TOQ5" s="99"/>
      <c r="TOR5" s="99"/>
      <c r="TOS5" s="99"/>
      <c r="TOT5" s="99"/>
      <c r="TOU5" s="99"/>
      <c r="TOV5" s="99"/>
      <c r="TOW5" s="99"/>
      <c r="TOX5" s="99"/>
      <c r="TOY5" s="99"/>
      <c r="TOZ5" s="99"/>
      <c r="TPA5" s="99"/>
      <c r="TPB5" s="99"/>
      <c r="TPC5" s="99"/>
      <c r="TPD5" s="99"/>
      <c r="TPE5" s="99"/>
      <c r="TPF5" s="99"/>
      <c r="TPG5" s="99"/>
      <c r="TPH5" s="99"/>
      <c r="TPI5" s="99"/>
      <c r="TPJ5" s="99"/>
      <c r="TPK5" s="99"/>
      <c r="TPL5" s="99"/>
      <c r="TPM5" s="99"/>
      <c r="TPN5" s="99"/>
      <c r="TPO5" s="99"/>
      <c r="TPP5" s="99"/>
      <c r="TPQ5" s="99"/>
      <c r="TPR5" s="99"/>
      <c r="TPS5" s="99"/>
      <c r="TPT5" s="99"/>
      <c r="TPU5" s="99"/>
      <c r="TPV5" s="99"/>
      <c r="TPW5" s="99"/>
      <c r="TPX5" s="99"/>
      <c r="TPY5" s="99"/>
      <c r="TPZ5" s="99"/>
      <c r="TQA5" s="99"/>
      <c r="TQB5" s="99"/>
      <c r="TQC5" s="99"/>
      <c r="TQD5" s="99"/>
      <c r="TQE5" s="99"/>
      <c r="TQF5" s="99"/>
      <c r="TQG5" s="99"/>
      <c r="TQH5" s="99"/>
      <c r="TQI5" s="99"/>
      <c r="TQJ5" s="99"/>
      <c r="TQK5" s="99"/>
      <c r="TQL5" s="99"/>
      <c r="TQM5" s="99"/>
      <c r="TQN5" s="99"/>
      <c r="TQO5" s="99"/>
      <c r="TQP5" s="99"/>
      <c r="TQQ5" s="99"/>
      <c r="TQR5" s="99"/>
      <c r="TQS5" s="99"/>
      <c r="TQT5" s="99"/>
      <c r="TQU5" s="99"/>
      <c r="TQV5" s="99"/>
      <c r="TQW5" s="99"/>
      <c r="TQX5" s="99"/>
      <c r="TQY5" s="99"/>
      <c r="TQZ5" s="99"/>
      <c r="TRA5" s="99"/>
      <c r="TRB5" s="99"/>
      <c r="TRC5" s="99"/>
      <c r="TRD5" s="99"/>
      <c r="TRE5" s="99"/>
      <c r="TRF5" s="99"/>
      <c r="TRG5" s="99"/>
      <c r="TRH5" s="99"/>
      <c r="TRI5" s="99"/>
      <c r="TRJ5" s="99"/>
      <c r="TRK5" s="99"/>
      <c r="TRL5" s="99"/>
      <c r="TRM5" s="99"/>
      <c r="TRN5" s="99"/>
      <c r="TRO5" s="99"/>
      <c r="TRP5" s="99"/>
      <c r="TRQ5" s="99"/>
      <c r="TRR5" s="99"/>
      <c r="TRS5" s="99"/>
      <c r="TRT5" s="99"/>
      <c r="TRU5" s="99"/>
      <c r="TRV5" s="99"/>
      <c r="TRW5" s="99"/>
      <c r="TRX5" s="99"/>
      <c r="TRY5" s="99"/>
      <c r="TRZ5" s="99"/>
      <c r="TSA5" s="99"/>
      <c r="TSB5" s="99"/>
      <c r="TSC5" s="99"/>
      <c r="TSD5" s="99"/>
      <c r="TSE5" s="99"/>
      <c r="TSF5" s="99"/>
      <c r="TSG5" s="99"/>
      <c r="TSH5" s="99"/>
      <c r="TSI5" s="99"/>
      <c r="TSJ5" s="99"/>
      <c r="TSK5" s="99"/>
      <c r="TSL5" s="99"/>
      <c r="TSM5" s="99"/>
      <c r="TSN5" s="99"/>
      <c r="TSO5" s="99"/>
      <c r="TSP5" s="99"/>
      <c r="TSQ5" s="99"/>
      <c r="TSR5" s="99"/>
      <c r="TSS5" s="99"/>
      <c r="TST5" s="99"/>
      <c r="TSU5" s="99"/>
      <c r="TSV5" s="99"/>
      <c r="TSW5" s="99"/>
      <c r="TSX5" s="99"/>
      <c r="TSY5" s="99"/>
      <c r="TSZ5" s="99"/>
      <c r="TTA5" s="99"/>
      <c r="TTB5" s="99"/>
      <c r="TTC5" s="99"/>
      <c r="TTD5" s="99"/>
      <c r="TTE5" s="99"/>
      <c r="TTF5" s="99"/>
      <c r="TTG5" s="99"/>
      <c r="TTH5" s="99"/>
      <c r="TTI5" s="99"/>
      <c r="TTJ5" s="99"/>
      <c r="TTK5" s="99"/>
      <c r="TTL5" s="99"/>
      <c r="TTM5" s="99"/>
      <c r="TTN5" s="99"/>
      <c r="TTO5" s="99"/>
      <c r="TTP5" s="99"/>
      <c r="TTQ5" s="99"/>
      <c r="TTR5" s="99"/>
      <c r="TTS5" s="99"/>
      <c r="TTT5" s="99"/>
      <c r="TTU5" s="99"/>
      <c r="TTV5" s="99"/>
      <c r="TTW5" s="99"/>
      <c r="TTX5" s="99"/>
      <c r="TTY5" s="99"/>
      <c r="TTZ5" s="99"/>
      <c r="TUA5" s="99"/>
      <c r="TUB5" s="99"/>
      <c r="TUC5" s="99"/>
      <c r="TUD5" s="99"/>
      <c r="TUE5" s="99"/>
      <c r="TUF5" s="99"/>
      <c r="TUG5" s="99"/>
      <c r="TUH5" s="99"/>
      <c r="TUI5" s="99"/>
      <c r="TUJ5" s="99"/>
      <c r="TUK5" s="99"/>
      <c r="TUL5" s="99"/>
      <c r="TUM5" s="99"/>
      <c r="TUN5" s="99"/>
      <c r="TUO5" s="99"/>
      <c r="TUP5" s="99"/>
      <c r="TUQ5" s="99"/>
      <c r="TUR5" s="99"/>
      <c r="TUS5" s="99"/>
      <c r="TUT5" s="99"/>
      <c r="TUU5" s="99"/>
      <c r="TUV5" s="99"/>
      <c r="TUW5" s="99"/>
      <c r="TUX5" s="99"/>
      <c r="TUY5" s="99"/>
      <c r="TUZ5" s="99"/>
      <c r="TVA5" s="99"/>
      <c r="TVB5" s="99"/>
      <c r="TVC5" s="99"/>
      <c r="TVD5" s="99"/>
      <c r="TVE5" s="99"/>
      <c r="TVF5" s="99"/>
      <c r="TVG5" s="99"/>
      <c r="TVH5" s="99"/>
      <c r="TVI5" s="99"/>
      <c r="TVJ5" s="99"/>
      <c r="TVK5" s="99"/>
      <c r="TVL5" s="99"/>
      <c r="TVM5" s="99"/>
      <c r="TVN5" s="99"/>
      <c r="TVO5" s="99"/>
      <c r="TVP5" s="99"/>
      <c r="TVQ5" s="99"/>
      <c r="TVR5" s="99"/>
      <c r="TVS5" s="99"/>
      <c r="TVT5" s="99"/>
      <c r="TVU5" s="99"/>
      <c r="TVV5" s="99"/>
      <c r="TVW5" s="99"/>
      <c r="TVX5" s="99"/>
      <c r="TVY5" s="99"/>
      <c r="TVZ5" s="99"/>
      <c r="TWA5" s="99"/>
      <c r="TWB5" s="99"/>
      <c r="TWC5" s="99"/>
      <c r="TWD5" s="99"/>
      <c r="TWE5" s="99"/>
      <c r="TWF5" s="99"/>
      <c r="TWG5" s="99"/>
      <c r="TWH5" s="99"/>
      <c r="TWI5" s="99"/>
      <c r="TWJ5" s="99"/>
      <c r="TWK5" s="99"/>
      <c r="TWL5" s="99"/>
      <c r="TWM5" s="99"/>
      <c r="TWN5" s="99"/>
      <c r="TWO5" s="99"/>
      <c r="TWP5" s="99"/>
      <c r="TWQ5" s="99"/>
      <c r="TWR5" s="99"/>
      <c r="TWS5" s="99"/>
      <c r="TWT5" s="99"/>
      <c r="TWU5" s="99"/>
      <c r="TWV5" s="99"/>
      <c r="TWW5" s="99"/>
      <c r="TWX5" s="99"/>
      <c r="TWY5" s="99"/>
      <c r="TWZ5" s="99"/>
      <c r="TXA5" s="99"/>
      <c r="TXB5" s="99"/>
      <c r="TXC5" s="99"/>
      <c r="TXD5" s="99"/>
      <c r="TXE5" s="99"/>
      <c r="TXF5" s="99"/>
      <c r="TXG5" s="99"/>
      <c r="TXH5" s="99"/>
      <c r="TXI5" s="99"/>
      <c r="TXJ5" s="99"/>
      <c r="TXK5" s="99"/>
      <c r="TXL5" s="99"/>
      <c r="TXM5" s="99"/>
      <c r="TXN5" s="99"/>
      <c r="TXO5" s="99"/>
      <c r="TXP5" s="99"/>
      <c r="TXQ5" s="99"/>
      <c r="TXR5" s="99"/>
      <c r="TXS5" s="99"/>
      <c r="TXT5" s="99"/>
      <c r="TXU5" s="99"/>
      <c r="TXV5" s="99"/>
      <c r="TXW5" s="99"/>
      <c r="TXX5" s="99"/>
      <c r="TXY5" s="99"/>
      <c r="TXZ5" s="99"/>
      <c r="TYA5" s="99"/>
      <c r="TYB5" s="99"/>
      <c r="TYC5" s="99"/>
      <c r="TYD5" s="99"/>
      <c r="TYE5" s="99"/>
      <c r="TYF5" s="99"/>
      <c r="TYG5" s="99"/>
      <c r="TYH5" s="99"/>
      <c r="TYI5" s="99"/>
      <c r="TYJ5" s="99"/>
      <c r="TYK5" s="99"/>
      <c r="TYL5" s="99"/>
      <c r="TYM5" s="99"/>
      <c r="TYN5" s="99"/>
      <c r="TYO5" s="99"/>
      <c r="TYP5" s="99"/>
      <c r="TYQ5" s="99"/>
      <c r="TYR5" s="99"/>
      <c r="TYS5" s="99"/>
      <c r="TYT5" s="99"/>
      <c r="TYU5" s="99"/>
      <c r="TYV5" s="99"/>
      <c r="TYW5" s="99"/>
      <c r="TYX5" s="99"/>
      <c r="TYY5" s="99"/>
      <c r="TYZ5" s="99"/>
      <c r="TZA5" s="99"/>
      <c r="TZB5" s="99"/>
      <c r="TZC5" s="99"/>
      <c r="TZD5" s="99"/>
      <c r="TZE5" s="99"/>
      <c r="TZF5" s="99"/>
      <c r="TZG5" s="99"/>
      <c r="TZH5" s="99"/>
      <c r="TZI5" s="99"/>
      <c r="TZJ5" s="99"/>
      <c r="TZK5" s="99"/>
      <c r="TZL5" s="99"/>
      <c r="TZM5" s="99"/>
      <c r="TZN5" s="99"/>
      <c r="TZO5" s="99"/>
      <c r="TZP5" s="99"/>
      <c r="TZQ5" s="99"/>
      <c r="TZR5" s="99"/>
      <c r="TZS5" s="99"/>
      <c r="TZT5" s="99"/>
      <c r="TZU5" s="99"/>
      <c r="TZV5" s="99"/>
      <c r="TZW5" s="99"/>
      <c r="TZX5" s="99"/>
      <c r="TZY5" s="99"/>
      <c r="TZZ5" s="99"/>
      <c r="UAA5" s="99"/>
      <c r="UAB5" s="99"/>
      <c r="UAC5" s="99"/>
      <c r="UAD5" s="99"/>
      <c r="UAE5" s="99"/>
      <c r="UAF5" s="99"/>
      <c r="UAG5" s="99"/>
      <c r="UAH5" s="99"/>
      <c r="UAI5" s="99"/>
      <c r="UAJ5" s="99"/>
      <c r="UAK5" s="99"/>
      <c r="UAL5" s="99"/>
      <c r="UAM5" s="99"/>
      <c r="UAN5" s="99"/>
      <c r="UAO5" s="99"/>
      <c r="UAP5" s="99"/>
      <c r="UAQ5" s="99"/>
      <c r="UAR5" s="99"/>
      <c r="UAS5" s="99"/>
      <c r="UAT5" s="99"/>
      <c r="UAU5" s="99"/>
      <c r="UAV5" s="99"/>
      <c r="UAW5" s="99"/>
      <c r="UAX5" s="99"/>
      <c r="UAY5" s="99"/>
      <c r="UAZ5" s="99"/>
      <c r="UBA5" s="99"/>
      <c r="UBB5" s="99"/>
      <c r="UBC5" s="99"/>
      <c r="UBD5" s="99"/>
      <c r="UBE5" s="99"/>
      <c r="UBF5" s="99"/>
      <c r="UBG5" s="99"/>
      <c r="UBH5" s="99"/>
      <c r="UBI5" s="99"/>
      <c r="UBJ5" s="99"/>
      <c r="UBK5" s="99"/>
      <c r="UBL5" s="99"/>
      <c r="UBM5" s="99"/>
      <c r="UBN5" s="99"/>
      <c r="UBO5" s="99"/>
      <c r="UBP5" s="99"/>
      <c r="UBQ5" s="99"/>
      <c r="UBR5" s="99"/>
      <c r="UBS5" s="99"/>
      <c r="UBT5" s="99"/>
      <c r="UBU5" s="99"/>
      <c r="UBV5" s="99"/>
      <c r="UBW5" s="99"/>
      <c r="UBX5" s="99"/>
      <c r="UBY5" s="99"/>
      <c r="UBZ5" s="99"/>
      <c r="UCA5" s="99"/>
      <c r="UCB5" s="99"/>
      <c r="UCC5" s="99"/>
      <c r="UCD5" s="99"/>
      <c r="UCE5" s="99"/>
      <c r="UCF5" s="99"/>
      <c r="UCG5" s="99"/>
      <c r="UCH5" s="99"/>
      <c r="UCI5" s="99"/>
      <c r="UCJ5" s="99"/>
      <c r="UCK5" s="99"/>
      <c r="UCL5" s="99"/>
      <c r="UCM5" s="99"/>
      <c r="UCN5" s="99"/>
      <c r="UCO5" s="99"/>
      <c r="UCP5" s="99"/>
      <c r="UCQ5" s="99"/>
      <c r="UCR5" s="99"/>
      <c r="UCS5" s="99"/>
      <c r="UCT5" s="99"/>
      <c r="UCU5" s="99"/>
      <c r="UCV5" s="99"/>
      <c r="UCW5" s="99"/>
      <c r="UCX5" s="99"/>
      <c r="UCY5" s="99"/>
      <c r="UCZ5" s="99"/>
      <c r="UDA5" s="99"/>
      <c r="UDB5" s="99"/>
      <c r="UDC5" s="99"/>
      <c r="UDD5" s="99"/>
      <c r="UDE5" s="99"/>
      <c r="UDF5" s="99"/>
      <c r="UDG5" s="99"/>
      <c r="UDH5" s="99"/>
      <c r="UDI5" s="99"/>
      <c r="UDJ5" s="99"/>
      <c r="UDK5" s="99"/>
      <c r="UDL5" s="99"/>
      <c r="UDM5" s="99"/>
      <c r="UDN5" s="99"/>
      <c r="UDO5" s="99"/>
      <c r="UDP5" s="99"/>
      <c r="UDQ5" s="99"/>
      <c r="UDR5" s="99"/>
      <c r="UDS5" s="99"/>
      <c r="UDT5" s="99"/>
      <c r="UDU5" s="99"/>
      <c r="UDV5" s="99"/>
      <c r="UDW5" s="99"/>
      <c r="UDX5" s="99"/>
      <c r="UDY5" s="99"/>
      <c r="UDZ5" s="99"/>
      <c r="UEA5" s="99"/>
      <c r="UEB5" s="99"/>
      <c r="UEC5" s="99"/>
      <c r="UED5" s="99"/>
      <c r="UEE5" s="99"/>
      <c r="UEF5" s="99"/>
      <c r="UEG5" s="99"/>
      <c r="UEH5" s="99"/>
      <c r="UEI5" s="99"/>
      <c r="UEJ5" s="99"/>
      <c r="UEK5" s="99"/>
      <c r="UEL5" s="99"/>
      <c r="UEM5" s="99"/>
      <c r="UEN5" s="99"/>
      <c r="UEO5" s="99"/>
      <c r="UEP5" s="99"/>
      <c r="UEQ5" s="99"/>
      <c r="UER5" s="99"/>
      <c r="UES5" s="99"/>
      <c r="UET5" s="99"/>
      <c r="UEU5" s="99"/>
      <c r="UEV5" s="99"/>
      <c r="UEW5" s="99"/>
      <c r="UEX5" s="99"/>
      <c r="UEY5" s="99"/>
      <c r="UEZ5" s="99"/>
      <c r="UFA5" s="99"/>
      <c r="UFB5" s="99"/>
      <c r="UFC5" s="99"/>
      <c r="UFD5" s="99"/>
      <c r="UFE5" s="99"/>
      <c r="UFF5" s="99"/>
      <c r="UFG5" s="99"/>
      <c r="UFH5" s="99"/>
      <c r="UFI5" s="99"/>
      <c r="UFJ5" s="99"/>
      <c r="UFK5" s="99"/>
      <c r="UFL5" s="99"/>
      <c r="UFM5" s="99"/>
      <c r="UFN5" s="99"/>
      <c r="UFO5" s="99"/>
      <c r="UFP5" s="99"/>
      <c r="UFQ5" s="99"/>
      <c r="UFR5" s="99"/>
      <c r="UFS5" s="99"/>
      <c r="UFT5" s="99"/>
      <c r="UFU5" s="99"/>
      <c r="UFV5" s="99"/>
      <c r="UFW5" s="99"/>
      <c r="UFX5" s="99"/>
      <c r="UFY5" s="99"/>
      <c r="UFZ5" s="99"/>
      <c r="UGA5" s="99"/>
      <c r="UGB5" s="99"/>
      <c r="UGC5" s="99"/>
      <c r="UGD5" s="99"/>
      <c r="UGE5" s="99"/>
      <c r="UGF5" s="99"/>
      <c r="UGG5" s="99"/>
      <c r="UGH5" s="99"/>
      <c r="UGI5" s="99"/>
      <c r="UGJ5" s="99"/>
      <c r="UGK5" s="99"/>
      <c r="UGL5" s="99"/>
      <c r="UGM5" s="99"/>
      <c r="UGN5" s="99"/>
      <c r="UGO5" s="99"/>
      <c r="UGP5" s="99"/>
      <c r="UGQ5" s="99"/>
      <c r="UGR5" s="99"/>
      <c r="UGS5" s="99"/>
      <c r="UGT5" s="99"/>
      <c r="UGU5" s="99"/>
      <c r="UGV5" s="99"/>
      <c r="UGW5" s="99"/>
      <c r="UGX5" s="99"/>
      <c r="UGY5" s="99"/>
      <c r="UGZ5" s="99"/>
      <c r="UHA5" s="99"/>
      <c r="UHB5" s="99"/>
      <c r="UHC5" s="99"/>
      <c r="UHD5" s="99"/>
      <c r="UHE5" s="99"/>
      <c r="UHF5" s="99"/>
      <c r="UHG5" s="99"/>
      <c r="UHH5" s="99"/>
      <c r="UHI5" s="99"/>
      <c r="UHJ5" s="99"/>
      <c r="UHK5" s="99"/>
      <c r="UHL5" s="99"/>
      <c r="UHM5" s="99"/>
      <c r="UHN5" s="99"/>
      <c r="UHO5" s="99"/>
      <c r="UHP5" s="99"/>
      <c r="UHQ5" s="99"/>
      <c r="UHR5" s="99"/>
      <c r="UHS5" s="99"/>
      <c r="UHT5" s="99"/>
      <c r="UHU5" s="99"/>
      <c r="UHV5" s="99"/>
      <c r="UHW5" s="99"/>
      <c r="UHX5" s="99"/>
      <c r="UHY5" s="99"/>
      <c r="UHZ5" s="99"/>
      <c r="UIA5" s="99"/>
      <c r="UIB5" s="99"/>
      <c r="UIC5" s="99"/>
      <c r="UID5" s="99"/>
      <c r="UIE5" s="99"/>
      <c r="UIF5" s="99"/>
      <c r="UIG5" s="99"/>
      <c r="UIH5" s="99"/>
      <c r="UII5" s="99"/>
      <c r="UIJ5" s="99"/>
      <c r="UIK5" s="99"/>
      <c r="UIL5" s="99"/>
      <c r="UIM5" s="99"/>
      <c r="UIN5" s="99"/>
      <c r="UIO5" s="99"/>
      <c r="UIP5" s="99"/>
      <c r="UIQ5" s="99"/>
      <c r="UIR5" s="99"/>
      <c r="UIS5" s="99"/>
      <c r="UIT5" s="99"/>
      <c r="UIU5" s="99"/>
      <c r="UIV5" s="99"/>
      <c r="UIW5" s="99"/>
      <c r="UIX5" s="99"/>
      <c r="UIY5" s="99"/>
      <c r="UIZ5" s="99"/>
      <c r="UJA5" s="99"/>
      <c r="UJB5" s="99"/>
      <c r="UJC5" s="99"/>
      <c r="UJD5" s="99"/>
      <c r="UJE5" s="99"/>
      <c r="UJF5" s="99"/>
      <c r="UJG5" s="99"/>
      <c r="UJH5" s="99"/>
      <c r="UJI5" s="99"/>
      <c r="UJJ5" s="99"/>
      <c r="UJK5" s="99"/>
      <c r="UJL5" s="99"/>
      <c r="UJM5" s="99"/>
      <c r="UJN5" s="99"/>
      <c r="UJO5" s="99"/>
      <c r="UJP5" s="99"/>
      <c r="UJQ5" s="99"/>
      <c r="UJR5" s="99"/>
      <c r="UJS5" s="99"/>
      <c r="UJT5" s="99"/>
      <c r="UJU5" s="99"/>
      <c r="UJV5" s="99"/>
      <c r="UJW5" s="99"/>
      <c r="UJX5" s="99"/>
      <c r="UJY5" s="99"/>
      <c r="UJZ5" s="99"/>
      <c r="UKA5" s="99"/>
      <c r="UKB5" s="99"/>
      <c r="UKC5" s="99"/>
      <c r="UKD5" s="99"/>
      <c r="UKE5" s="99"/>
      <c r="UKF5" s="99"/>
      <c r="UKG5" s="99"/>
      <c r="UKH5" s="99"/>
      <c r="UKI5" s="99"/>
      <c r="UKJ5" s="99"/>
      <c r="UKK5" s="99"/>
      <c r="UKL5" s="99"/>
      <c r="UKM5" s="99"/>
      <c r="UKN5" s="99"/>
      <c r="UKO5" s="99"/>
      <c r="UKP5" s="99"/>
      <c r="UKQ5" s="99"/>
      <c r="UKR5" s="99"/>
      <c r="UKS5" s="99"/>
      <c r="UKT5" s="99"/>
      <c r="UKU5" s="99"/>
      <c r="UKV5" s="99"/>
      <c r="UKW5" s="99"/>
      <c r="UKX5" s="99"/>
      <c r="UKY5" s="99"/>
      <c r="UKZ5" s="99"/>
      <c r="ULA5" s="99"/>
      <c r="ULB5" s="99"/>
      <c r="ULC5" s="99"/>
      <c r="ULD5" s="99"/>
      <c r="ULE5" s="99"/>
      <c r="ULF5" s="99"/>
      <c r="ULG5" s="99"/>
      <c r="ULH5" s="99"/>
      <c r="ULI5" s="99"/>
      <c r="ULJ5" s="99"/>
      <c r="ULK5" s="99"/>
      <c r="ULL5" s="99"/>
      <c r="ULM5" s="99"/>
      <c r="ULN5" s="99"/>
      <c r="ULO5" s="99"/>
      <c r="ULP5" s="99"/>
      <c r="ULQ5" s="99"/>
      <c r="ULR5" s="99"/>
      <c r="ULS5" s="99"/>
      <c r="ULT5" s="99"/>
      <c r="ULU5" s="99"/>
      <c r="ULV5" s="99"/>
      <c r="ULW5" s="99"/>
      <c r="ULX5" s="99"/>
      <c r="ULY5" s="99"/>
      <c r="ULZ5" s="99"/>
      <c r="UMA5" s="99"/>
      <c r="UMB5" s="99"/>
      <c r="UMC5" s="99"/>
      <c r="UMD5" s="99"/>
      <c r="UME5" s="99"/>
      <c r="UMF5" s="99"/>
      <c r="UMG5" s="99"/>
      <c r="UMH5" s="99"/>
      <c r="UMI5" s="99"/>
      <c r="UMJ5" s="99"/>
      <c r="UMK5" s="99"/>
      <c r="UML5" s="99"/>
      <c r="UMM5" s="99"/>
      <c r="UMN5" s="99"/>
      <c r="UMO5" s="99"/>
      <c r="UMP5" s="99"/>
      <c r="UMQ5" s="99"/>
      <c r="UMR5" s="99"/>
      <c r="UMS5" s="99"/>
      <c r="UMT5" s="99"/>
      <c r="UMU5" s="99"/>
      <c r="UMV5" s="99"/>
      <c r="UMW5" s="99"/>
      <c r="UMX5" s="99"/>
      <c r="UMY5" s="99"/>
      <c r="UMZ5" s="99"/>
      <c r="UNA5" s="99"/>
      <c r="UNB5" s="99"/>
      <c r="UNC5" s="99"/>
      <c r="UND5" s="99"/>
      <c r="UNE5" s="99"/>
      <c r="UNF5" s="99"/>
      <c r="UNG5" s="99"/>
      <c r="UNH5" s="99"/>
      <c r="UNI5" s="99"/>
      <c r="UNJ5" s="99"/>
      <c r="UNK5" s="99"/>
      <c r="UNL5" s="99"/>
      <c r="UNM5" s="99"/>
      <c r="UNN5" s="99"/>
      <c r="UNO5" s="99"/>
      <c r="UNP5" s="99"/>
      <c r="UNQ5" s="99"/>
      <c r="UNR5" s="99"/>
      <c r="UNS5" s="99"/>
      <c r="UNT5" s="99"/>
      <c r="UNU5" s="99"/>
      <c r="UNV5" s="99"/>
      <c r="UNW5" s="99"/>
      <c r="UNX5" s="99"/>
      <c r="UNY5" s="99"/>
      <c r="UNZ5" s="99"/>
      <c r="UOA5" s="99"/>
      <c r="UOB5" s="99"/>
      <c r="UOC5" s="99"/>
      <c r="UOD5" s="99"/>
      <c r="UOE5" s="99"/>
      <c r="UOF5" s="99"/>
      <c r="UOG5" s="99"/>
      <c r="UOH5" s="99"/>
      <c r="UOI5" s="99"/>
      <c r="UOJ5" s="99"/>
      <c r="UOK5" s="99"/>
      <c r="UOL5" s="99"/>
      <c r="UOM5" s="99"/>
      <c r="UON5" s="99"/>
      <c r="UOO5" s="99"/>
      <c r="UOP5" s="99"/>
      <c r="UOQ5" s="99"/>
      <c r="UOR5" s="99"/>
      <c r="UOS5" s="99"/>
      <c r="UOT5" s="99"/>
      <c r="UOU5" s="99"/>
      <c r="UOV5" s="99"/>
      <c r="UOW5" s="99"/>
      <c r="UOX5" s="99"/>
      <c r="UOY5" s="99"/>
      <c r="UOZ5" s="99"/>
      <c r="UPA5" s="99"/>
      <c r="UPB5" s="99"/>
      <c r="UPC5" s="99"/>
      <c r="UPD5" s="99"/>
      <c r="UPE5" s="99"/>
      <c r="UPF5" s="99"/>
      <c r="UPG5" s="99"/>
      <c r="UPH5" s="99"/>
      <c r="UPI5" s="99"/>
      <c r="UPJ5" s="99"/>
      <c r="UPK5" s="99"/>
      <c r="UPL5" s="99"/>
      <c r="UPM5" s="99"/>
      <c r="UPN5" s="99"/>
      <c r="UPO5" s="99"/>
      <c r="UPP5" s="99"/>
      <c r="UPQ5" s="99"/>
      <c r="UPR5" s="99"/>
      <c r="UPS5" s="99"/>
      <c r="UPT5" s="99"/>
      <c r="UPU5" s="99"/>
      <c r="UPV5" s="99"/>
      <c r="UPW5" s="99"/>
      <c r="UPX5" s="99"/>
      <c r="UPY5" s="99"/>
      <c r="UPZ5" s="99"/>
      <c r="UQA5" s="99"/>
      <c r="UQB5" s="99"/>
      <c r="UQC5" s="99"/>
      <c r="UQD5" s="99"/>
      <c r="UQE5" s="99"/>
      <c r="UQF5" s="99"/>
      <c r="UQG5" s="99"/>
      <c r="UQH5" s="99"/>
      <c r="UQI5" s="99"/>
      <c r="UQJ5" s="99"/>
      <c r="UQK5" s="99"/>
      <c r="UQL5" s="99"/>
      <c r="UQM5" s="99"/>
      <c r="UQN5" s="99"/>
      <c r="UQO5" s="99"/>
      <c r="UQP5" s="99"/>
      <c r="UQQ5" s="99"/>
      <c r="UQR5" s="99"/>
      <c r="UQS5" s="99"/>
      <c r="UQT5" s="99"/>
      <c r="UQU5" s="99"/>
      <c r="UQV5" s="99"/>
      <c r="UQW5" s="99"/>
      <c r="UQX5" s="99"/>
      <c r="UQY5" s="99"/>
      <c r="UQZ5" s="99"/>
      <c r="URA5" s="99"/>
      <c r="URB5" s="99"/>
      <c r="URC5" s="99"/>
      <c r="URD5" s="99"/>
      <c r="URE5" s="99"/>
      <c r="URF5" s="99"/>
      <c r="URG5" s="99"/>
      <c r="URH5" s="99"/>
      <c r="URI5" s="99"/>
      <c r="URJ5" s="99"/>
      <c r="URK5" s="99"/>
      <c r="URL5" s="99"/>
      <c r="URM5" s="99"/>
      <c r="URN5" s="99"/>
      <c r="URO5" s="99"/>
      <c r="URP5" s="99"/>
      <c r="URQ5" s="99"/>
      <c r="URR5" s="99"/>
      <c r="URS5" s="99"/>
      <c r="URT5" s="99"/>
      <c r="URU5" s="99"/>
      <c r="URV5" s="99"/>
      <c r="URW5" s="99"/>
      <c r="URX5" s="99"/>
      <c r="URY5" s="99"/>
      <c r="URZ5" s="99"/>
      <c r="USA5" s="99"/>
      <c r="USB5" s="99"/>
      <c r="USC5" s="99"/>
      <c r="USD5" s="99"/>
      <c r="USE5" s="99"/>
      <c r="USF5" s="99"/>
      <c r="USG5" s="99"/>
      <c r="USH5" s="99"/>
      <c r="USI5" s="99"/>
      <c r="USJ5" s="99"/>
      <c r="USK5" s="99"/>
      <c r="USL5" s="99"/>
      <c r="USM5" s="99"/>
      <c r="USN5" s="99"/>
      <c r="USO5" s="99"/>
      <c r="USP5" s="99"/>
      <c r="USQ5" s="99"/>
      <c r="USR5" s="99"/>
      <c r="USS5" s="99"/>
      <c r="UST5" s="99"/>
      <c r="USU5" s="99"/>
      <c r="USV5" s="99"/>
      <c r="USW5" s="99"/>
      <c r="USX5" s="99"/>
      <c r="USY5" s="99"/>
      <c r="USZ5" s="99"/>
      <c r="UTA5" s="99"/>
      <c r="UTB5" s="99"/>
      <c r="UTC5" s="99"/>
      <c r="UTD5" s="99"/>
      <c r="UTE5" s="99"/>
      <c r="UTF5" s="99"/>
      <c r="UTG5" s="99"/>
      <c r="UTH5" s="99"/>
      <c r="UTI5" s="99"/>
      <c r="UTJ5" s="99"/>
      <c r="UTK5" s="99"/>
      <c r="UTL5" s="99"/>
      <c r="UTM5" s="99"/>
      <c r="UTN5" s="99"/>
      <c r="UTO5" s="99"/>
      <c r="UTP5" s="99"/>
      <c r="UTQ5" s="99"/>
      <c r="UTR5" s="99"/>
      <c r="UTS5" s="99"/>
      <c r="UTT5" s="99"/>
      <c r="UTU5" s="99"/>
      <c r="UTV5" s="99"/>
      <c r="UTW5" s="99"/>
      <c r="UTX5" s="99"/>
      <c r="UTY5" s="99"/>
      <c r="UTZ5" s="99"/>
      <c r="UUA5" s="99"/>
      <c r="UUB5" s="99"/>
      <c r="UUC5" s="99"/>
      <c r="UUD5" s="99"/>
      <c r="UUE5" s="99"/>
      <c r="UUF5" s="99"/>
      <c r="UUG5" s="99"/>
      <c r="UUH5" s="99"/>
      <c r="UUI5" s="99"/>
      <c r="UUJ5" s="99"/>
      <c r="UUK5" s="99"/>
      <c r="UUL5" s="99"/>
      <c r="UUM5" s="99"/>
      <c r="UUN5" s="99"/>
      <c r="UUO5" s="99"/>
      <c r="UUP5" s="99"/>
      <c r="UUQ5" s="99"/>
      <c r="UUR5" s="99"/>
      <c r="UUS5" s="99"/>
      <c r="UUT5" s="99"/>
      <c r="UUU5" s="99"/>
      <c r="UUV5" s="99"/>
      <c r="UUW5" s="99"/>
      <c r="UUX5" s="99"/>
      <c r="UUY5" s="99"/>
      <c r="UUZ5" s="99"/>
      <c r="UVA5" s="99"/>
      <c r="UVB5" s="99"/>
      <c r="UVC5" s="99"/>
      <c r="UVD5" s="99"/>
      <c r="UVE5" s="99"/>
      <c r="UVF5" s="99"/>
      <c r="UVG5" s="99"/>
      <c r="UVH5" s="99"/>
      <c r="UVI5" s="99"/>
      <c r="UVJ5" s="99"/>
      <c r="UVK5" s="99"/>
      <c r="UVL5" s="99"/>
      <c r="UVM5" s="99"/>
      <c r="UVN5" s="99"/>
      <c r="UVO5" s="99"/>
      <c r="UVP5" s="99"/>
      <c r="UVQ5" s="99"/>
      <c r="UVR5" s="99"/>
      <c r="UVS5" s="99"/>
      <c r="UVT5" s="99"/>
      <c r="UVU5" s="99"/>
      <c r="UVV5" s="99"/>
      <c r="UVW5" s="99"/>
      <c r="UVX5" s="99"/>
      <c r="UVY5" s="99"/>
      <c r="UVZ5" s="99"/>
      <c r="UWA5" s="99"/>
      <c r="UWB5" s="99"/>
      <c r="UWC5" s="99"/>
      <c r="UWD5" s="99"/>
      <c r="UWE5" s="99"/>
      <c r="UWF5" s="99"/>
      <c r="UWG5" s="99"/>
      <c r="UWH5" s="99"/>
      <c r="UWI5" s="99"/>
      <c r="UWJ5" s="99"/>
      <c r="UWK5" s="99"/>
      <c r="UWL5" s="99"/>
      <c r="UWM5" s="99"/>
      <c r="UWN5" s="99"/>
      <c r="UWO5" s="99"/>
      <c r="UWP5" s="99"/>
      <c r="UWQ5" s="99"/>
      <c r="UWR5" s="99"/>
      <c r="UWS5" s="99"/>
      <c r="UWT5" s="99"/>
      <c r="UWU5" s="99"/>
      <c r="UWV5" s="99"/>
      <c r="UWW5" s="99"/>
      <c r="UWX5" s="99"/>
      <c r="UWY5" s="99"/>
      <c r="UWZ5" s="99"/>
      <c r="UXA5" s="99"/>
      <c r="UXB5" s="99"/>
      <c r="UXC5" s="99"/>
      <c r="UXD5" s="99"/>
      <c r="UXE5" s="99"/>
      <c r="UXF5" s="99"/>
      <c r="UXG5" s="99"/>
      <c r="UXH5" s="99"/>
      <c r="UXI5" s="99"/>
      <c r="UXJ5" s="99"/>
      <c r="UXK5" s="99"/>
      <c r="UXL5" s="99"/>
      <c r="UXM5" s="99"/>
      <c r="UXN5" s="99"/>
      <c r="UXO5" s="99"/>
      <c r="UXP5" s="99"/>
      <c r="UXQ5" s="99"/>
      <c r="UXR5" s="99"/>
      <c r="UXS5" s="99"/>
      <c r="UXT5" s="99"/>
      <c r="UXU5" s="99"/>
      <c r="UXV5" s="99"/>
      <c r="UXW5" s="99"/>
      <c r="UXX5" s="99"/>
      <c r="UXY5" s="99"/>
      <c r="UXZ5" s="99"/>
      <c r="UYA5" s="99"/>
      <c r="UYB5" s="99"/>
      <c r="UYC5" s="99"/>
      <c r="UYD5" s="99"/>
      <c r="UYE5" s="99"/>
      <c r="UYF5" s="99"/>
      <c r="UYG5" s="99"/>
      <c r="UYH5" s="99"/>
      <c r="UYI5" s="99"/>
      <c r="UYJ5" s="99"/>
      <c r="UYK5" s="99"/>
      <c r="UYL5" s="99"/>
      <c r="UYM5" s="99"/>
      <c r="UYN5" s="99"/>
      <c r="UYO5" s="99"/>
      <c r="UYP5" s="99"/>
      <c r="UYQ5" s="99"/>
      <c r="UYR5" s="99"/>
      <c r="UYS5" s="99"/>
      <c r="UYT5" s="99"/>
      <c r="UYU5" s="99"/>
      <c r="UYV5" s="99"/>
      <c r="UYW5" s="99"/>
      <c r="UYX5" s="99"/>
      <c r="UYY5" s="99"/>
      <c r="UYZ5" s="99"/>
      <c r="UZA5" s="99"/>
      <c r="UZB5" s="99"/>
      <c r="UZC5" s="99"/>
      <c r="UZD5" s="99"/>
      <c r="UZE5" s="99"/>
      <c r="UZF5" s="99"/>
      <c r="UZG5" s="99"/>
      <c r="UZH5" s="99"/>
      <c r="UZI5" s="99"/>
      <c r="UZJ5" s="99"/>
      <c r="UZK5" s="99"/>
      <c r="UZL5" s="99"/>
      <c r="UZM5" s="99"/>
      <c r="UZN5" s="99"/>
      <c r="UZO5" s="99"/>
      <c r="UZP5" s="99"/>
      <c r="UZQ5" s="99"/>
      <c r="UZR5" s="99"/>
      <c r="UZS5" s="99"/>
      <c r="UZT5" s="99"/>
      <c r="UZU5" s="99"/>
      <c r="UZV5" s="99"/>
      <c r="UZW5" s="99"/>
      <c r="UZX5" s="99"/>
      <c r="UZY5" s="99"/>
      <c r="UZZ5" s="99"/>
      <c r="VAA5" s="99"/>
      <c r="VAB5" s="99"/>
      <c r="VAC5" s="99"/>
      <c r="VAD5" s="99"/>
      <c r="VAE5" s="99"/>
      <c r="VAF5" s="99"/>
      <c r="VAG5" s="99"/>
      <c r="VAH5" s="99"/>
      <c r="VAI5" s="99"/>
      <c r="VAJ5" s="99"/>
      <c r="VAK5" s="99"/>
      <c r="VAL5" s="99"/>
      <c r="VAM5" s="99"/>
      <c r="VAN5" s="99"/>
      <c r="VAO5" s="99"/>
      <c r="VAP5" s="99"/>
      <c r="VAQ5" s="99"/>
      <c r="VAR5" s="99"/>
      <c r="VAS5" s="99"/>
      <c r="VAT5" s="99"/>
      <c r="VAU5" s="99"/>
      <c r="VAV5" s="99"/>
      <c r="VAW5" s="99"/>
      <c r="VAX5" s="99"/>
      <c r="VAY5" s="99"/>
      <c r="VAZ5" s="99"/>
      <c r="VBA5" s="99"/>
      <c r="VBB5" s="99"/>
      <c r="VBC5" s="99"/>
      <c r="VBD5" s="99"/>
      <c r="VBE5" s="99"/>
      <c r="VBF5" s="99"/>
      <c r="VBG5" s="99"/>
      <c r="VBH5" s="99"/>
      <c r="VBI5" s="99"/>
      <c r="VBJ5" s="99"/>
      <c r="VBK5" s="99"/>
      <c r="VBL5" s="99"/>
      <c r="VBM5" s="99"/>
      <c r="VBN5" s="99"/>
      <c r="VBO5" s="99"/>
      <c r="VBP5" s="99"/>
      <c r="VBQ5" s="99"/>
      <c r="VBR5" s="99"/>
      <c r="VBS5" s="99"/>
      <c r="VBT5" s="99"/>
      <c r="VBU5" s="99"/>
      <c r="VBV5" s="99"/>
      <c r="VBW5" s="99"/>
      <c r="VBX5" s="99"/>
      <c r="VBY5" s="99"/>
      <c r="VBZ5" s="99"/>
      <c r="VCA5" s="99"/>
      <c r="VCB5" s="99"/>
      <c r="VCC5" s="99"/>
      <c r="VCD5" s="99"/>
      <c r="VCE5" s="99"/>
      <c r="VCF5" s="99"/>
      <c r="VCG5" s="99"/>
      <c r="VCH5" s="99"/>
      <c r="VCI5" s="99"/>
      <c r="VCJ5" s="99"/>
      <c r="VCK5" s="99"/>
      <c r="VCL5" s="99"/>
      <c r="VCM5" s="99"/>
      <c r="VCN5" s="99"/>
      <c r="VCO5" s="99"/>
      <c r="VCP5" s="99"/>
      <c r="VCQ5" s="99"/>
      <c r="VCR5" s="99"/>
      <c r="VCS5" s="99"/>
      <c r="VCT5" s="99"/>
      <c r="VCU5" s="99"/>
      <c r="VCV5" s="99"/>
      <c r="VCW5" s="99"/>
      <c r="VCX5" s="99"/>
      <c r="VCY5" s="99"/>
      <c r="VCZ5" s="99"/>
      <c r="VDA5" s="99"/>
      <c r="VDB5" s="99"/>
      <c r="VDC5" s="99"/>
      <c r="VDD5" s="99"/>
      <c r="VDE5" s="99"/>
      <c r="VDF5" s="99"/>
      <c r="VDG5" s="99"/>
      <c r="VDH5" s="99"/>
      <c r="VDI5" s="99"/>
      <c r="VDJ5" s="99"/>
      <c r="VDK5" s="99"/>
      <c r="VDL5" s="99"/>
      <c r="VDM5" s="99"/>
      <c r="VDN5" s="99"/>
      <c r="VDO5" s="99"/>
      <c r="VDP5" s="99"/>
      <c r="VDQ5" s="99"/>
      <c r="VDR5" s="99"/>
      <c r="VDS5" s="99"/>
      <c r="VDT5" s="99"/>
      <c r="VDU5" s="99"/>
      <c r="VDV5" s="99"/>
      <c r="VDW5" s="99"/>
      <c r="VDX5" s="99"/>
      <c r="VDY5" s="99"/>
      <c r="VDZ5" s="99"/>
      <c r="VEA5" s="99"/>
      <c r="VEB5" s="99"/>
      <c r="VEC5" s="99"/>
      <c r="VED5" s="99"/>
      <c r="VEE5" s="99"/>
      <c r="VEF5" s="99"/>
      <c r="VEG5" s="99"/>
      <c r="VEH5" s="99"/>
      <c r="VEI5" s="99"/>
      <c r="VEJ5" s="99"/>
      <c r="VEK5" s="99"/>
      <c r="VEL5" s="99"/>
      <c r="VEM5" s="99"/>
      <c r="VEN5" s="99"/>
      <c r="VEO5" s="99"/>
      <c r="VEP5" s="99"/>
      <c r="VEQ5" s="99"/>
      <c r="VER5" s="99"/>
      <c r="VES5" s="99"/>
      <c r="VET5" s="99"/>
      <c r="VEU5" s="99"/>
      <c r="VEV5" s="99"/>
      <c r="VEW5" s="99"/>
      <c r="VEX5" s="99"/>
      <c r="VEY5" s="99"/>
      <c r="VEZ5" s="99"/>
      <c r="VFA5" s="99"/>
      <c r="VFB5" s="99"/>
      <c r="VFC5" s="99"/>
      <c r="VFD5" s="99"/>
      <c r="VFE5" s="99"/>
      <c r="VFF5" s="99"/>
      <c r="VFG5" s="99"/>
      <c r="VFH5" s="99"/>
      <c r="VFI5" s="99"/>
      <c r="VFJ5" s="99"/>
      <c r="VFK5" s="99"/>
      <c r="VFL5" s="99"/>
      <c r="VFM5" s="99"/>
      <c r="VFN5" s="99"/>
      <c r="VFO5" s="99"/>
      <c r="VFP5" s="99"/>
      <c r="VFQ5" s="99"/>
      <c r="VFR5" s="99"/>
      <c r="VFS5" s="99"/>
      <c r="VFT5" s="99"/>
      <c r="VFU5" s="99"/>
      <c r="VFV5" s="99"/>
      <c r="VFW5" s="99"/>
      <c r="VFX5" s="99"/>
      <c r="VFY5" s="99"/>
      <c r="VFZ5" s="99"/>
      <c r="VGA5" s="99"/>
      <c r="VGB5" s="99"/>
      <c r="VGC5" s="99"/>
      <c r="VGD5" s="99"/>
      <c r="VGE5" s="99"/>
      <c r="VGF5" s="99"/>
      <c r="VGG5" s="99"/>
      <c r="VGH5" s="99"/>
      <c r="VGI5" s="99"/>
      <c r="VGJ5" s="99"/>
      <c r="VGK5" s="99"/>
      <c r="VGL5" s="99"/>
      <c r="VGM5" s="99"/>
      <c r="VGN5" s="99"/>
      <c r="VGO5" s="99"/>
      <c r="VGP5" s="99"/>
      <c r="VGQ5" s="99"/>
      <c r="VGR5" s="99"/>
      <c r="VGS5" s="99"/>
      <c r="VGT5" s="99"/>
      <c r="VGU5" s="99"/>
      <c r="VGV5" s="99"/>
      <c r="VGW5" s="99"/>
      <c r="VGX5" s="99"/>
      <c r="VGY5" s="99"/>
      <c r="VGZ5" s="99"/>
      <c r="VHA5" s="99"/>
      <c r="VHB5" s="99"/>
      <c r="VHC5" s="99"/>
      <c r="VHD5" s="99"/>
      <c r="VHE5" s="99"/>
      <c r="VHF5" s="99"/>
      <c r="VHG5" s="99"/>
      <c r="VHH5" s="99"/>
      <c r="VHI5" s="99"/>
      <c r="VHJ5" s="99"/>
      <c r="VHK5" s="99"/>
      <c r="VHL5" s="99"/>
      <c r="VHM5" s="99"/>
      <c r="VHN5" s="99"/>
      <c r="VHO5" s="99"/>
      <c r="VHP5" s="99"/>
      <c r="VHQ5" s="99"/>
      <c r="VHR5" s="99"/>
      <c r="VHS5" s="99"/>
      <c r="VHT5" s="99"/>
      <c r="VHU5" s="99"/>
      <c r="VHV5" s="99"/>
      <c r="VHW5" s="99"/>
      <c r="VHX5" s="99"/>
      <c r="VHY5" s="99"/>
      <c r="VHZ5" s="99"/>
      <c r="VIA5" s="99"/>
      <c r="VIB5" s="99"/>
      <c r="VIC5" s="99"/>
      <c r="VID5" s="99"/>
      <c r="VIE5" s="99"/>
      <c r="VIF5" s="99"/>
      <c r="VIG5" s="99"/>
      <c r="VIH5" s="99"/>
      <c r="VII5" s="99"/>
      <c r="VIJ5" s="99"/>
      <c r="VIK5" s="99"/>
      <c r="VIL5" s="99"/>
      <c r="VIM5" s="99"/>
      <c r="VIN5" s="99"/>
      <c r="VIO5" s="99"/>
      <c r="VIP5" s="99"/>
      <c r="VIQ5" s="99"/>
      <c r="VIR5" s="99"/>
      <c r="VIS5" s="99"/>
      <c r="VIT5" s="99"/>
      <c r="VIU5" s="99"/>
      <c r="VIV5" s="99"/>
      <c r="VIW5" s="99"/>
      <c r="VIX5" s="99"/>
      <c r="VIY5" s="99"/>
      <c r="VIZ5" s="99"/>
      <c r="VJA5" s="99"/>
      <c r="VJB5" s="99"/>
      <c r="VJC5" s="99"/>
      <c r="VJD5" s="99"/>
      <c r="VJE5" s="99"/>
      <c r="VJF5" s="99"/>
      <c r="VJG5" s="99"/>
      <c r="VJH5" s="99"/>
      <c r="VJI5" s="99"/>
      <c r="VJJ5" s="99"/>
      <c r="VJK5" s="99"/>
      <c r="VJL5" s="99"/>
      <c r="VJM5" s="99"/>
      <c r="VJN5" s="99"/>
      <c r="VJO5" s="99"/>
      <c r="VJP5" s="99"/>
      <c r="VJQ5" s="99"/>
      <c r="VJR5" s="99"/>
      <c r="VJS5" s="99"/>
      <c r="VJT5" s="99"/>
      <c r="VJU5" s="99"/>
      <c r="VJV5" s="99"/>
      <c r="VJW5" s="99"/>
      <c r="VJX5" s="99"/>
      <c r="VJY5" s="99"/>
      <c r="VJZ5" s="99"/>
      <c r="VKA5" s="99"/>
      <c r="VKB5" s="99"/>
      <c r="VKC5" s="99"/>
      <c r="VKD5" s="99"/>
      <c r="VKE5" s="99"/>
      <c r="VKF5" s="99"/>
      <c r="VKG5" s="99"/>
      <c r="VKH5" s="99"/>
      <c r="VKI5" s="99"/>
      <c r="VKJ5" s="99"/>
      <c r="VKK5" s="99"/>
      <c r="VKL5" s="99"/>
      <c r="VKM5" s="99"/>
      <c r="VKN5" s="99"/>
      <c r="VKO5" s="99"/>
      <c r="VKP5" s="99"/>
      <c r="VKQ5" s="99"/>
      <c r="VKR5" s="99"/>
      <c r="VKS5" s="99"/>
      <c r="VKT5" s="99"/>
      <c r="VKU5" s="99"/>
      <c r="VKV5" s="99"/>
      <c r="VKW5" s="99"/>
      <c r="VKX5" s="99"/>
      <c r="VKY5" s="99"/>
      <c r="VKZ5" s="99"/>
      <c r="VLA5" s="99"/>
      <c r="VLB5" s="99"/>
      <c r="VLC5" s="99"/>
      <c r="VLD5" s="99"/>
      <c r="VLE5" s="99"/>
      <c r="VLF5" s="99"/>
      <c r="VLG5" s="99"/>
      <c r="VLH5" s="99"/>
      <c r="VLI5" s="99"/>
      <c r="VLJ5" s="99"/>
      <c r="VLK5" s="99"/>
      <c r="VLL5" s="99"/>
      <c r="VLM5" s="99"/>
      <c r="VLN5" s="99"/>
      <c r="VLO5" s="99"/>
      <c r="VLP5" s="99"/>
      <c r="VLQ5" s="99"/>
      <c r="VLR5" s="99"/>
      <c r="VLS5" s="99"/>
      <c r="VLT5" s="99"/>
      <c r="VLU5" s="99"/>
      <c r="VLV5" s="99"/>
      <c r="VLW5" s="99"/>
      <c r="VLX5" s="99"/>
      <c r="VLY5" s="99"/>
      <c r="VLZ5" s="99"/>
      <c r="VMA5" s="99"/>
      <c r="VMB5" s="99"/>
      <c r="VMC5" s="99"/>
      <c r="VMD5" s="99"/>
      <c r="VME5" s="99"/>
      <c r="VMF5" s="99"/>
      <c r="VMG5" s="99"/>
      <c r="VMH5" s="99"/>
      <c r="VMI5" s="99"/>
      <c r="VMJ5" s="99"/>
      <c r="VMK5" s="99"/>
      <c r="VML5" s="99"/>
      <c r="VMM5" s="99"/>
      <c r="VMN5" s="99"/>
      <c r="VMO5" s="99"/>
      <c r="VMP5" s="99"/>
      <c r="VMQ5" s="99"/>
      <c r="VMR5" s="99"/>
      <c r="VMS5" s="99"/>
      <c r="VMT5" s="99"/>
      <c r="VMU5" s="99"/>
      <c r="VMV5" s="99"/>
      <c r="VMW5" s="99"/>
      <c r="VMX5" s="99"/>
      <c r="VMY5" s="99"/>
      <c r="VMZ5" s="99"/>
      <c r="VNA5" s="99"/>
      <c r="VNB5" s="99"/>
      <c r="VNC5" s="99"/>
      <c r="VND5" s="99"/>
      <c r="VNE5" s="99"/>
      <c r="VNF5" s="99"/>
      <c r="VNG5" s="99"/>
      <c r="VNH5" s="99"/>
      <c r="VNI5" s="99"/>
      <c r="VNJ5" s="99"/>
      <c r="VNK5" s="99"/>
      <c r="VNL5" s="99"/>
      <c r="VNM5" s="99"/>
      <c r="VNN5" s="99"/>
      <c r="VNO5" s="99"/>
      <c r="VNP5" s="99"/>
      <c r="VNQ5" s="99"/>
      <c r="VNR5" s="99"/>
      <c r="VNS5" s="99"/>
      <c r="VNT5" s="99"/>
      <c r="VNU5" s="99"/>
      <c r="VNV5" s="99"/>
      <c r="VNW5" s="99"/>
      <c r="VNX5" s="99"/>
      <c r="VNY5" s="99"/>
      <c r="VNZ5" s="99"/>
      <c r="VOA5" s="99"/>
      <c r="VOB5" s="99"/>
      <c r="VOC5" s="99"/>
      <c r="VOD5" s="99"/>
      <c r="VOE5" s="99"/>
      <c r="VOF5" s="99"/>
      <c r="VOG5" s="99"/>
      <c r="VOH5" s="99"/>
      <c r="VOI5" s="99"/>
      <c r="VOJ5" s="99"/>
      <c r="VOK5" s="99"/>
      <c r="VOL5" s="99"/>
      <c r="VOM5" s="99"/>
      <c r="VON5" s="99"/>
      <c r="VOO5" s="99"/>
      <c r="VOP5" s="99"/>
      <c r="VOQ5" s="99"/>
      <c r="VOR5" s="99"/>
      <c r="VOS5" s="99"/>
      <c r="VOT5" s="99"/>
      <c r="VOU5" s="99"/>
      <c r="VOV5" s="99"/>
      <c r="VOW5" s="99"/>
      <c r="VOX5" s="99"/>
      <c r="VOY5" s="99"/>
      <c r="VOZ5" s="99"/>
      <c r="VPA5" s="99"/>
      <c r="VPB5" s="99"/>
      <c r="VPC5" s="99"/>
      <c r="VPD5" s="99"/>
      <c r="VPE5" s="99"/>
      <c r="VPF5" s="99"/>
      <c r="VPG5" s="99"/>
      <c r="VPH5" s="99"/>
      <c r="VPI5" s="99"/>
      <c r="VPJ5" s="99"/>
      <c r="VPK5" s="99"/>
      <c r="VPL5" s="99"/>
      <c r="VPM5" s="99"/>
      <c r="VPN5" s="99"/>
      <c r="VPO5" s="99"/>
      <c r="VPP5" s="99"/>
      <c r="VPQ5" s="99"/>
      <c r="VPR5" s="99"/>
      <c r="VPS5" s="99"/>
      <c r="VPT5" s="99"/>
      <c r="VPU5" s="99"/>
      <c r="VPV5" s="99"/>
      <c r="VPW5" s="99"/>
      <c r="VPX5" s="99"/>
      <c r="VPY5" s="99"/>
      <c r="VPZ5" s="99"/>
      <c r="VQA5" s="99"/>
      <c r="VQB5" s="99"/>
      <c r="VQC5" s="99"/>
      <c r="VQD5" s="99"/>
      <c r="VQE5" s="99"/>
      <c r="VQF5" s="99"/>
      <c r="VQG5" s="99"/>
      <c r="VQH5" s="99"/>
      <c r="VQI5" s="99"/>
      <c r="VQJ5" s="99"/>
      <c r="VQK5" s="99"/>
      <c r="VQL5" s="99"/>
      <c r="VQM5" s="99"/>
      <c r="VQN5" s="99"/>
      <c r="VQO5" s="99"/>
      <c r="VQP5" s="99"/>
      <c r="VQQ5" s="99"/>
      <c r="VQR5" s="99"/>
      <c r="VQS5" s="99"/>
      <c r="VQT5" s="99"/>
      <c r="VQU5" s="99"/>
      <c r="VQV5" s="99"/>
      <c r="VQW5" s="99"/>
      <c r="VQX5" s="99"/>
      <c r="VQY5" s="99"/>
      <c r="VQZ5" s="99"/>
      <c r="VRA5" s="99"/>
      <c r="VRB5" s="99"/>
      <c r="VRC5" s="99"/>
      <c r="VRD5" s="99"/>
      <c r="VRE5" s="99"/>
      <c r="VRF5" s="99"/>
      <c r="VRG5" s="99"/>
      <c r="VRH5" s="99"/>
      <c r="VRI5" s="99"/>
      <c r="VRJ5" s="99"/>
      <c r="VRK5" s="99"/>
      <c r="VRL5" s="99"/>
      <c r="VRM5" s="99"/>
      <c r="VRN5" s="99"/>
      <c r="VRO5" s="99"/>
      <c r="VRP5" s="99"/>
      <c r="VRQ5" s="99"/>
      <c r="VRR5" s="99"/>
      <c r="VRS5" s="99"/>
      <c r="VRT5" s="99"/>
      <c r="VRU5" s="99"/>
      <c r="VRV5" s="99"/>
      <c r="VRW5" s="99"/>
      <c r="VRX5" s="99"/>
      <c r="VRY5" s="99"/>
      <c r="VRZ5" s="99"/>
      <c r="VSA5" s="99"/>
      <c r="VSB5" s="99"/>
      <c r="VSC5" s="99"/>
      <c r="VSD5" s="99"/>
      <c r="VSE5" s="99"/>
      <c r="VSF5" s="99"/>
      <c r="VSG5" s="99"/>
      <c r="VSH5" s="99"/>
      <c r="VSI5" s="99"/>
      <c r="VSJ5" s="99"/>
      <c r="VSK5" s="99"/>
      <c r="VSL5" s="99"/>
      <c r="VSM5" s="99"/>
      <c r="VSN5" s="99"/>
      <c r="VSO5" s="99"/>
      <c r="VSP5" s="99"/>
      <c r="VSQ5" s="99"/>
      <c r="VSR5" s="99"/>
      <c r="VSS5" s="99"/>
      <c r="VST5" s="99"/>
      <c r="VSU5" s="99"/>
      <c r="VSV5" s="99"/>
      <c r="VSW5" s="99"/>
      <c r="VSX5" s="99"/>
      <c r="VSY5" s="99"/>
      <c r="VSZ5" s="99"/>
      <c r="VTA5" s="99"/>
      <c r="VTB5" s="99"/>
      <c r="VTC5" s="99"/>
      <c r="VTD5" s="99"/>
      <c r="VTE5" s="99"/>
      <c r="VTF5" s="99"/>
      <c r="VTG5" s="99"/>
      <c r="VTH5" s="99"/>
      <c r="VTI5" s="99"/>
      <c r="VTJ5" s="99"/>
      <c r="VTK5" s="99"/>
      <c r="VTL5" s="99"/>
      <c r="VTM5" s="99"/>
      <c r="VTN5" s="99"/>
      <c r="VTO5" s="99"/>
      <c r="VTP5" s="99"/>
      <c r="VTQ5" s="99"/>
      <c r="VTR5" s="99"/>
      <c r="VTS5" s="99"/>
      <c r="VTT5" s="99"/>
      <c r="VTU5" s="99"/>
      <c r="VTV5" s="99"/>
      <c r="VTW5" s="99"/>
      <c r="VTX5" s="99"/>
      <c r="VTY5" s="99"/>
      <c r="VTZ5" s="99"/>
      <c r="VUA5" s="99"/>
      <c r="VUB5" s="99"/>
      <c r="VUC5" s="99"/>
      <c r="VUD5" s="99"/>
      <c r="VUE5" s="99"/>
      <c r="VUF5" s="99"/>
      <c r="VUG5" s="99"/>
      <c r="VUH5" s="99"/>
      <c r="VUI5" s="99"/>
      <c r="VUJ5" s="99"/>
      <c r="VUK5" s="99"/>
      <c r="VUL5" s="99"/>
      <c r="VUM5" s="99"/>
      <c r="VUN5" s="99"/>
      <c r="VUO5" s="99"/>
      <c r="VUP5" s="99"/>
      <c r="VUQ5" s="99"/>
      <c r="VUR5" s="99"/>
      <c r="VUS5" s="99"/>
      <c r="VUT5" s="99"/>
      <c r="VUU5" s="99"/>
      <c r="VUV5" s="99"/>
      <c r="VUW5" s="99"/>
      <c r="VUX5" s="99"/>
      <c r="VUY5" s="99"/>
      <c r="VUZ5" s="99"/>
      <c r="VVA5" s="99"/>
      <c r="VVB5" s="99"/>
      <c r="VVC5" s="99"/>
      <c r="VVD5" s="99"/>
      <c r="VVE5" s="99"/>
      <c r="VVF5" s="99"/>
      <c r="VVG5" s="99"/>
      <c r="VVH5" s="99"/>
      <c r="VVI5" s="99"/>
      <c r="VVJ5" s="99"/>
      <c r="VVK5" s="99"/>
      <c r="VVL5" s="99"/>
      <c r="VVM5" s="99"/>
      <c r="VVN5" s="99"/>
      <c r="VVO5" s="99"/>
      <c r="VVP5" s="99"/>
      <c r="VVQ5" s="99"/>
      <c r="VVR5" s="99"/>
      <c r="VVS5" s="99"/>
      <c r="VVT5" s="99"/>
      <c r="VVU5" s="99"/>
      <c r="VVV5" s="99"/>
      <c r="VVW5" s="99"/>
      <c r="VVX5" s="99"/>
      <c r="VVY5" s="99"/>
      <c r="VVZ5" s="99"/>
      <c r="VWA5" s="99"/>
      <c r="VWB5" s="99"/>
      <c r="VWC5" s="99"/>
      <c r="VWD5" s="99"/>
      <c r="VWE5" s="99"/>
      <c r="VWF5" s="99"/>
      <c r="VWG5" s="99"/>
      <c r="VWH5" s="99"/>
      <c r="VWI5" s="99"/>
      <c r="VWJ5" s="99"/>
      <c r="VWK5" s="99"/>
      <c r="VWL5" s="99"/>
      <c r="VWM5" s="99"/>
      <c r="VWN5" s="99"/>
      <c r="VWO5" s="99"/>
      <c r="VWP5" s="99"/>
      <c r="VWQ5" s="99"/>
      <c r="VWR5" s="99"/>
      <c r="VWS5" s="99"/>
      <c r="VWT5" s="99"/>
      <c r="VWU5" s="99"/>
      <c r="VWV5" s="99"/>
      <c r="VWW5" s="99"/>
      <c r="VWX5" s="99"/>
      <c r="VWY5" s="99"/>
      <c r="VWZ5" s="99"/>
      <c r="VXA5" s="99"/>
      <c r="VXB5" s="99"/>
      <c r="VXC5" s="99"/>
      <c r="VXD5" s="99"/>
      <c r="VXE5" s="99"/>
      <c r="VXF5" s="99"/>
      <c r="VXG5" s="99"/>
      <c r="VXH5" s="99"/>
      <c r="VXI5" s="99"/>
      <c r="VXJ5" s="99"/>
      <c r="VXK5" s="99"/>
      <c r="VXL5" s="99"/>
      <c r="VXM5" s="99"/>
      <c r="VXN5" s="99"/>
      <c r="VXO5" s="99"/>
      <c r="VXP5" s="99"/>
      <c r="VXQ5" s="99"/>
      <c r="VXR5" s="99"/>
      <c r="VXS5" s="99"/>
      <c r="VXT5" s="99"/>
      <c r="VXU5" s="99"/>
      <c r="VXV5" s="99"/>
      <c r="VXW5" s="99"/>
      <c r="VXX5" s="99"/>
      <c r="VXY5" s="99"/>
      <c r="VXZ5" s="99"/>
      <c r="VYA5" s="99"/>
      <c r="VYB5" s="99"/>
      <c r="VYC5" s="99"/>
      <c r="VYD5" s="99"/>
      <c r="VYE5" s="99"/>
      <c r="VYF5" s="99"/>
      <c r="VYG5" s="99"/>
      <c r="VYH5" s="99"/>
      <c r="VYI5" s="99"/>
      <c r="VYJ5" s="99"/>
      <c r="VYK5" s="99"/>
      <c r="VYL5" s="99"/>
      <c r="VYM5" s="99"/>
      <c r="VYN5" s="99"/>
      <c r="VYO5" s="99"/>
      <c r="VYP5" s="99"/>
      <c r="VYQ5" s="99"/>
      <c r="VYR5" s="99"/>
      <c r="VYS5" s="99"/>
      <c r="VYT5" s="99"/>
      <c r="VYU5" s="99"/>
      <c r="VYV5" s="99"/>
      <c r="VYW5" s="99"/>
      <c r="VYX5" s="99"/>
      <c r="VYY5" s="99"/>
      <c r="VYZ5" s="99"/>
      <c r="VZA5" s="99"/>
      <c r="VZB5" s="99"/>
      <c r="VZC5" s="99"/>
      <c r="VZD5" s="99"/>
      <c r="VZE5" s="99"/>
      <c r="VZF5" s="99"/>
      <c r="VZG5" s="99"/>
      <c r="VZH5" s="99"/>
      <c r="VZI5" s="99"/>
      <c r="VZJ5" s="99"/>
      <c r="VZK5" s="99"/>
      <c r="VZL5" s="99"/>
      <c r="VZM5" s="99"/>
      <c r="VZN5" s="99"/>
      <c r="VZO5" s="99"/>
      <c r="VZP5" s="99"/>
      <c r="VZQ5" s="99"/>
      <c r="VZR5" s="99"/>
      <c r="VZS5" s="99"/>
      <c r="VZT5" s="99"/>
      <c r="VZU5" s="99"/>
      <c r="VZV5" s="99"/>
      <c r="VZW5" s="99"/>
      <c r="VZX5" s="99"/>
      <c r="VZY5" s="99"/>
      <c r="VZZ5" s="99"/>
      <c r="WAA5" s="99"/>
      <c r="WAB5" s="99"/>
      <c r="WAC5" s="99"/>
      <c r="WAD5" s="99"/>
      <c r="WAE5" s="99"/>
      <c r="WAF5" s="99"/>
      <c r="WAG5" s="99"/>
      <c r="WAH5" s="99"/>
      <c r="WAI5" s="99"/>
      <c r="WAJ5" s="99"/>
      <c r="WAK5" s="99"/>
      <c r="WAL5" s="99"/>
      <c r="WAM5" s="99"/>
      <c r="WAN5" s="99"/>
      <c r="WAO5" s="99"/>
      <c r="WAP5" s="99"/>
      <c r="WAQ5" s="99"/>
      <c r="WAR5" s="99"/>
      <c r="WAS5" s="99"/>
      <c r="WAT5" s="99"/>
      <c r="WAU5" s="99"/>
      <c r="WAV5" s="99"/>
      <c r="WAW5" s="99"/>
      <c r="WAX5" s="99"/>
      <c r="WAY5" s="99"/>
      <c r="WAZ5" s="99"/>
      <c r="WBA5" s="99"/>
      <c r="WBB5" s="99"/>
      <c r="WBC5" s="99"/>
      <c r="WBD5" s="99"/>
      <c r="WBE5" s="99"/>
      <c r="WBF5" s="99"/>
      <c r="WBG5" s="99"/>
      <c r="WBH5" s="99"/>
      <c r="WBI5" s="99"/>
      <c r="WBJ5" s="99"/>
      <c r="WBK5" s="99"/>
      <c r="WBL5" s="99"/>
      <c r="WBM5" s="99"/>
      <c r="WBN5" s="99"/>
      <c r="WBO5" s="99"/>
      <c r="WBP5" s="99"/>
      <c r="WBQ5" s="99"/>
      <c r="WBR5" s="99"/>
      <c r="WBS5" s="99"/>
      <c r="WBT5" s="99"/>
      <c r="WBU5" s="99"/>
      <c r="WBV5" s="99"/>
      <c r="WBW5" s="99"/>
      <c r="WBX5" s="99"/>
      <c r="WBY5" s="99"/>
      <c r="WBZ5" s="99"/>
      <c r="WCA5" s="99"/>
      <c r="WCB5" s="99"/>
      <c r="WCC5" s="99"/>
      <c r="WCD5" s="99"/>
      <c r="WCE5" s="99"/>
      <c r="WCF5" s="99"/>
      <c r="WCG5" s="99"/>
      <c r="WCH5" s="99"/>
      <c r="WCI5" s="99"/>
      <c r="WCJ5" s="99"/>
      <c r="WCK5" s="99"/>
      <c r="WCL5" s="99"/>
      <c r="WCM5" s="99"/>
      <c r="WCN5" s="99"/>
      <c r="WCO5" s="99"/>
      <c r="WCP5" s="99"/>
      <c r="WCQ5" s="99"/>
      <c r="WCR5" s="99"/>
      <c r="WCS5" s="99"/>
      <c r="WCT5" s="99"/>
      <c r="WCU5" s="99"/>
      <c r="WCV5" s="99"/>
      <c r="WCW5" s="99"/>
      <c r="WCX5" s="99"/>
      <c r="WCY5" s="99"/>
      <c r="WCZ5" s="99"/>
      <c r="WDA5" s="99"/>
      <c r="WDB5" s="99"/>
      <c r="WDC5" s="99"/>
      <c r="WDD5" s="99"/>
      <c r="WDE5" s="99"/>
      <c r="WDF5" s="99"/>
      <c r="WDG5" s="99"/>
      <c r="WDH5" s="99"/>
      <c r="WDI5" s="99"/>
      <c r="WDJ5" s="99"/>
      <c r="WDK5" s="99"/>
      <c r="WDL5" s="99"/>
      <c r="WDM5" s="99"/>
      <c r="WDN5" s="99"/>
      <c r="WDO5" s="99"/>
      <c r="WDP5" s="99"/>
      <c r="WDQ5" s="99"/>
      <c r="WDR5" s="99"/>
      <c r="WDS5" s="99"/>
      <c r="WDT5" s="99"/>
      <c r="WDU5" s="99"/>
      <c r="WDV5" s="99"/>
      <c r="WDW5" s="99"/>
      <c r="WDX5" s="99"/>
      <c r="WDY5" s="99"/>
      <c r="WDZ5" s="99"/>
      <c r="WEA5" s="99"/>
      <c r="WEB5" s="99"/>
      <c r="WEC5" s="99"/>
      <c r="WED5" s="99"/>
      <c r="WEE5" s="99"/>
      <c r="WEF5" s="99"/>
      <c r="WEG5" s="99"/>
      <c r="WEH5" s="99"/>
      <c r="WEI5" s="99"/>
      <c r="WEJ5" s="99"/>
      <c r="WEK5" s="99"/>
      <c r="WEL5" s="99"/>
      <c r="WEM5" s="99"/>
      <c r="WEN5" s="99"/>
      <c r="WEO5" s="99"/>
      <c r="WEP5" s="99"/>
      <c r="WEQ5" s="99"/>
      <c r="WER5" s="99"/>
      <c r="WES5" s="99"/>
      <c r="WET5" s="99"/>
      <c r="WEU5" s="99"/>
      <c r="WEV5" s="99"/>
      <c r="WEW5" s="99"/>
      <c r="WEX5" s="99"/>
      <c r="WEY5" s="99"/>
      <c r="WEZ5" s="99"/>
      <c r="WFA5" s="99"/>
      <c r="WFB5" s="99"/>
      <c r="WFC5" s="99"/>
      <c r="WFD5" s="99"/>
      <c r="WFE5" s="99"/>
      <c r="WFF5" s="99"/>
      <c r="WFG5" s="99"/>
      <c r="WFH5" s="99"/>
      <c r="WFI5" s="99"/>
      <c r="WFJ5" s="99"/>
      <c r="WFK5" s="99"/>
      <c r="WFL5" s="99"/>
      <c r="WFM5" s="99"/>
      <c r="WFN5" s="99"/>
      <c r="WFO5" s="99"/>
      <c r="WFP5" s="99"/>
      <c r="WFQ5" s="99"/>
      <c r="WFR5" s="99"/>
      <c r="WFS5" s="99"/>
      <c r="WFT5" s="99"/>
      <c r="WFU5" s="99"/>
      <c r="WFV5" s="99"/>
      <c r="WFW5" s="99"/>
      <c r="WFX5" s="99"/>
      <c r="WFY5" s="99"/>
      <c r="WFZ5" s="99"/>
      <c r="WGA5" s="99"/>
      <c r="WGB5" s="99"/>
      <c r="WGC5" s="99"/>
      <c r="WGD5" s="99"/>
      <c r="WGE5" s="99"/>
      <c r="WGF5" s="99"/>
      <c r="WGG5" s="99"/>
      <c r="WGH5" s="99"/>
      <c r="WGI5" s="99"/>
      <c r="WGJ5" s="99"/>
      <c r="WGK5" s="99"/>
      <c r="WGL5" s="99"/>
      <c r="WGM5" s="99"/>
      <c r="WGN5" s="99"/>
      <c r="WGO5" s="99"/>
      <c r="WGP5" s="99"/>
      <c r="WGQ5" s="99"/>
      <c r="WGR5" s="99"/>
      <c r="WGS5" s="99"/>
      <c r="WGT5" s="99"/>
      <c r="WGU5" s="99"/>
      <c r="WGV5" s="99"/>
      <c r="WGW5" s="99"/>
      <c r="WGX5" s="99"/>
      <c r="WGY5" s="99"/>
      <c r="WGZ5" s="99"/>
      <c r="WHA5" s="99"/>
      <c r="WHB5" s="99"/>
      <c r="WHC5" s="99"/>
      <c r="WHD5" s="99"/>
      <c r="WHE5" s="99"/>
      <c r="WHF5" s="99"/>
      <c r="WHG5" s="99"/>
      <c r="WHH5" s="99"/>
      <c r="WHI5" s="99"/>
      <c r="WHJ5" s="99"/>
      <c r="WHK5" s="99"/>
      <c r="WHL5" s="99"/>
      <c r="WHM5" s="99"/>
      <c r="WHN5" s="99"/>
      <c r="WHO5" s="99"/>
      <c r="WHP5" s="99"/>
      <c r="WHQ5" s="99"/>
      <c r="WHR5" s="99"/>
      <c r="WHS5" s="99"/>
      <c r="WHT5" s="99"/>
      <c r="WHU5" s="99"/>
      <c r="WHV5" s="99"/>
      <c r="WHW5" s="99"/>
      <c r="WHX5" s="99"/>
      <c r="WHY5" s="99"/>
      <c r="WHZ5" s="99"/>
      <c r="WIA5" s="99"/>
      <c r="WIB5" s="99"/>
      <c r="WIC5" s="99"/>
      <c r="WID5" s="99"/>
      <c r="WIE5" s="99"/>
      <c r="WIF5" s="99"/>
      <c r="WIG5" s="99"/>
      <c r="WIH5" s="99"/>
      <c r="WII5" s="99"/>
      <c r="WIJ5" s="99"/>
      <c r="WIK5" s="99"/>
      <c r="WIL5" s="99"/>
      <c r="WIM5" s="99"/>
      <c r="WIN5" s="99"/>
      <c r="WIO5" s="99"/>
      <c r="WIP5" s="99"/>
      <c r="WIQ5" s="99"/>
      <c r="WIR5" s="99"/>
      <c r="WIS5" s="99"/>
      <c r="WIT5" s="99"/>
      <c r="WIU5" s="99"/>
      <c r="WIV5" s="99"/>
      <c r="WIW5" s="99"/>
      <c r="WIX5" s="99"/>
      <c r="WIY5" s="99"/>
      <c r="WIZ5" s="99"/>
      <c r="WJA5" s="99"/>
      <c r="WJB5" s="99"/>
      <c r="WJC5" s="99"/>
      <c r="WJD5" s="99"/>
      <c r="WJE5" s="99"/>
      <c r="WJF5" s="99"/>
      <c r="WJG5" s="99"/>
      <c r="WJH5" s="99"/>
      <c r="WJI5" s="99"/>
      <c r="WJJ5" s="99"/>
      <c r="WJK5" s="99"/>
      <c r="WJL5" s="99"/>
      <c r="WJM5" s="99"/>
      <c r="WJN5" s="99"/>
      <c r="WJO5" s="99"/>
      <c r="WJP5" s="99"/>
      <c r="WJQ5" s="99"/>
      <c r="WJR5" s="99"/>
      <c r="WJS5" s="99"/>
      <c r="WJT5" s="99"/>
      <c r="WJU5" s="99"/>
      <c r="WJV5" s="99"/>
      <c r="WJW5" s="99"/>
      <c r="WJX5" s="99"/>
      <c r="WJY5" s="99"/>
      <c r="WJZ5" s="99"/>
      <c r="WKA5" s="99"/>
      <c r="WKB5" s="99"/>
      <c r="WKC5" s="99"/>
      <c r="WKD5" s="99"/>
      <c r="WKE5" s="99"/>
      <c r="WKF5" s="99"/>
      <c r="WKG5" s="99"/>
      <c r="WKH5" s="99"/>
      <c r="WKI5" s="99"/>
      <c r="WKJ5" s="99"/>
      <c r="WKK5" s="99"/>
      <c r="WKL5" s="99"/>
      <c r="WKM5" s="99"/>
      <c r="WKN5" s="99"/>
      <c r="WKO5" s="99"/>
      <c r="WKP5" s="99"/>
      <c r="WKQ5" s="99"/>
      <c r="WKR5" s="99"/>
      <c r="WKS5" s="99"/>
      <c r="WKT5" s="99"/>
      <c r="WKU5" s="99"/>
      <c r="WKV5" s="99"/>
      <c r="WKW5" s="99"/>
      <c r="WKX5" s="99"/>
      <c r="WKY5" s="99"/>
      <c r="WKZ5" s="99"/>
      <c r="WLA5" s="99"/>
      <c r="WLB5" s="99"/>
      <c r="WLC5" s="99"/>
      <c r="WLD5" s="99"/>
      <c r="WLE5" s="99"/>
      <c r="WLF5" s="99"/>
      <c r="WLG5" s="99"/>
      <c r="WLH5" s="99"/>
      <c r="WLI5" s="99"/>
      <c r="WLJ5" s="99"/>
      <c r="WLK5" s="99"/>
      <c r="WLL5" s="99"/>
      <c r="WLM5" s="99"/>
      <c r="WLN5" s="99"/>
      <c r="WLO5" s="99"/>
      <c r="WLP5" s="99"/>
      <c r="WLQ5" s="99"/>
      <c r="WLR5" s="99"/>
      <c r="WLS5" s="99"/>
      <c r="WLT5" s="99"/>
      <c r="WLU5" s="99"/>
      <c r="WLV5" s="99"/>
      <c r="WLW5" s="99"/>
      <c r="WLX5" s="99"/>
      <c r="WLY5" s="99"/>
      <c r="WLZ5" s="99"/>
      <c r="WMA5" s="99"/>
      <c r="WMB5" s="99"/>
      <c r="WMC5" s="99"/>
      <c r="WMD5" s="99"/>
      <c r="WME5" s="99"/>
      <c r="WMF5" s="99"/>
      <c r="WMG5" s="99"/>
      <c r="WMH5" s="99"/>
      <c r="WMI5" s="99"/>
      <c r="WMJ5" s="99"/>
      <c r="WMK5" s="99"/>
      <c r="WML5" s="99"/>
      <c r="WMM5" s="99"/>
      <c r="WMN5" s="99"/>
      <c r="WMO5" s="99"/>
      <c r="WMP5" s="99"/>
      <c r="WMQ5" s="99"/>
      <c r="WMR5" s="99"/>
      <c r="WMS5" s="99"/>
      <c r="WMT5" s="99"/>
      <c r="WMU5" s="99"/>
      <c r="WMV5" s="99"/>
      <c r="WMW5" s="99"/>
      <c r="WMX5" s="99"/>
      <c r="WMY5" s="99"/>
      <c r="WMZ5" s="99"/>
      <c r="WNA5" s="99"/>
      <c r="WNB5" s="99"/>
      <c r="WNC5" s="99"/>
      <c r="WND5" s="99"/>
      <c r="WNE5" s="99"/>
      <c r="WNF5" s="99"/>
      <c r="WNG5" s="99"/>
      <c r="WNH5" s="99"/>
      <c r="WNI5" s="99"/>
      <c r="WNJ5" s="99"/>
      <c r="WNK5" s="99"/>
      <c r="WNL5" s="99"/>
      <c r="WNM5" s="99"/>
      <c r="WNN5" s="99"/>
      <c r="WNO5" s="99"/>
      <c r="WNP5" s="99"/>
      <c r="WNQ5" s="99"/>
      <c r="WNR5" s="99"/>
      <c r="WNS5" s="99"/>
      <c r="WNT5" s="99"/>
      <c r="WNU5" s="99"/>
      <c r="WNV5" s="99"/>
      <c r="WNW5" s="99"/>
      <c r="WNX5" s="99"/>
      <c r="WNY5" s="99"/>
      <c r="WNZ5" s="99"/>
      <c r="WOA5" s="99"/>
      <c r="WOB5" s="99"/>
      <c r="WOC5" s="99"/>
      <c r="WOD5" s="99"/>
      <c r="WOE5" s="99"/>
      <c r="WOF5" s="99"/>
      <c r="WOG5" s="99"/>
      <c r="WOH5" s="99"/>
      <c r="WOI5" s="99"/>
      <c r="WOJ5" s="99"/>
      <c r="WOK5" s="99"/>
      <c r="WOL5" s="99"/>
      <c r="WOM5" s="99"/>
      <c r="WON5" s="99"/>
      <c r="WOO5" s="99"/>
      <c r="WOP5" s="99"/>
      <c r="WOQ5" s="99"/>
      <c r="WOR5" s="99"/>
      <c r="WOS5" s="99"/>
      <c r="WOT5" s="99"/>
      <c r="WOU5" s="99"/>
      <c r="WOV5" s="99"/>
      <c r="WOW5" s="99"/>
      <c r="WOX5" s="99"/>
      <c r="WOY5" s="99"/>
      <c r="WOZ5" s="99"/>
      <c r="WPA5" s="99"/>
      <c r="WPB5" s="99"/>
      <c r="WPC5" s="99"/>
      <c r="WPD5" s="99"/>
      <c r="WPE5" s="99"/>
      <c r="WPF5" s="99"/>
      <c r="WPG5" s="99"/>
      <c r="WPH5" s="99"/>
      <c r="WPI5" s="99"/>
      <c r="WPJ5" s="99"/>
      <c r="WPK5" s="99"/>
      <c r="WPL5" s="99"/>
      <c r="WPM5" s="99"/>
      <c r="WPN5" s="99"/>
      <c r="WPO5" s="99"/>
      <c r="WPP5" s="99"/>
      <c r="WPQ5" s="99"/>
      <c r="WPR5" s="99"/>
      <c r="WPS5" s="99"/>
      <c r="WPT5" s="99"/>
      <c r="WPU5" s="99"/>
      <c r="WPV5" s="99"/>
      <c r="WPW5" s="99"/>
      <c r="WPX5" s="99"/>
      <c r="WPY5" s="99"/>
      <c r="WPZ5" s="99"/>
      <c r="WQA5" s="99"/>
      <c r="WQB5" s="99"/>
      <c r="WQC5" s="99"/>
      <c r="WQD5" s="99"/>
      <c r="WQE5" s="99"/>
      <c r="WQF5" s="99"/>
      <c r="WQG5" s="99"/>
      <c r="WQH5" s="99"/>
      <c r="WQI5" s="99"/>
      <c r="WQJ5" s="99"/>
      <c r="WQK5" s="99"/>
      <c r="WQL5" s="99"/>
      <c r="WQM5" s="99"/>
      <c r="WQN5" s="99"/>
      <c r="WQO5" s="99"/>
      <c r="WQP5" s="99"/>
      <c r="WQQ5" s="99"/>
      <c r="WQR5" s="99"/>
      <c r="WQS5" s="99"/>
      <c r="WQT5" s="99"/>
      <c r="WQU5" s="99"/>
      <c r="WQV5" s="99"/>
      <c r="WQW5" s="99"/>
      <c r="WQX5" s="99"/>
      <c r="WQY5" s="99"/>
      <c r="WQZ5" s="99"/>
      <c r="WRA5" s="99"/>
      <c r="WRB5" s="99"/>
      <c r="WRC5" s="99"/>
      <c r="WRD5" s="99"/>
      <c r="WRE5" s="99"/>
      <c r="WRF5" s="99"/>
      <c r="WRG5" s="99"/>
      <c r="WRH5" s="99"/>
      <c r="WRI5" s="99"/>
      <c r="WRJ5" s="99"/>
      <c r="WRK5" s="99"/>
      <c r="WRL5" s="99"/>
      <c r="WRM5" s="99"/>
      <c r="WRN5" s="99"/>
      <c r="WRO5" s="99"/>
      <c r="WRP5" s="99"/>
      <c r="WRQ5" s="99"/>
      <c r="WRR5" s="99"/>
      <c r="WRS5" s="99"/>
      <c r="WRT5" s="99"/>
      <c r="WRU5" s="99"/>
      <c r="WRV5" s="99"/>
      <c r="WRW5" s="99"/>
      <c r="WRX5" s="99"/>
      <c r="WRY5" s="99"/>
      <c r="WRZ5" s="99"/>
      <c r="WSA5" s="99"/>
      <c r="WSB5" s="99"/>
      <c r="WSC5" s="99"/>
      <c r="WSD5" s="99"/>
      <c r="WSE5" s="99"/>
      <c r="WSF5" s="99"/>
      <c r="WSG5" s="99"/>
      <c r="WSH5" s="99"/>
      <c r="WSI5" s="99"/>
      <c r="WSJ5" s="99"/>
      <c r="WSK5" s="99"/>
      <c r="WSL5" s="99"/>
      <c r="WSM5" s="99"/>
      <c r="WSN5" s="99"/>
      <c r="WSO5" s="99"/>
      <c r="WSP5" s="99"/>
      <c r="WSQ5" s="99"/>
      <c r="WSR5" s="99"/>
      <c r="WSS5" s="99"/>
      <c r="WST5" s="99"/>
      <c r="WSU5" s="99"/>
      <c r="WSV5" s="99"/>
      <c r="WSW5" s="99"/>
      <c r="WSX5" s="99"/>
      <c r="WSY5" s="99"/>
      <c r="WSZ5" s="99"/>
      <c r="WTA5" s="99"/>
      <c r="WTB5" s="99"/>
      <c r="WTC5" s="99"/>
      <c r="WTD5" s="99"/>
      <c r="WTE5" s="99"/>
      <c r="WTF5" s="99"/>
      <c r="WTG5" s="99"/>
      <c r="WTH5" s="99"/>
      <c r="WTI5" s="99"/>
      <c r="WTJ5" s="99"/>
      <c r="WTK5" s="99"/>
      <c r="WTL5" s="99"/>
      <c r="WTM5" s="99"/>
      <c r="WTN5" s="99"/>
      <c r="WTO5" s="99"/>
      <c r="WTP5" s="99"/>
      <c r="WTQ5" s="99"/>
      <c r="WTR5" s="99"/>
      <c r="WTS5" s="99"/>
      <c r="WTT5" s="99"/>
      <c r="WTU5" s="99"/>
      <c r="WTV5" s="99"/>
      <c r="WTW5" s="99"/>
      <c r="WTX5" s="99"/>
      <c r="WTY5" s="99"/>
      <c r="WTZ5" s="99"/>
      <c r="WUA5" s="99"/>
      <c r="WUB5" s="99"/>
      <c r="WUC5" s="99"/>
      <c r="WUD5" s="99"/>
      <c r="WUE5" s="99"/>
      <c r="WUF5" s="99"/>
      <c r="WUG5" s="99"/>
      <c r="WUH5" s="99"/>
      <c r="WUI5" s="99"/>
      <c r="WUJ5" s="99"/>
      <c r="WUK5" s="99"/>
      <c r="WUL5" s="99"/>
      <c r="WUM5" s="99"/>
      <c r="WUN5" s="99"/>
      <c r="WUO5" s="99"/>
      <c r="WUP5" s="99"/>
      <c r="WUQ5" s="99"/>
      <c r="WUR5" s="99"/>
      <c r="WUS5" s="99"/>
      <c r="WUT5" s="99"/>
      <c r="WUU5" s="99"/>
      <c r="WUV5" s="99"/>
      <c r="WUW5" s="99"/>
      <c r="WUX5" s="99"/>
      <c r="WUY5" s="99"/>
      <c r="WUZ5" s="99"/>
      <c r="WVA5" s="99"/>
      <c r="WVB5" s="99"/>
      <c r="WVC5" s="99"/>
      <c r="WVD5" s="99"/>
      <c r="WVE5" s="99"/>
      <c r="WVF5" s="99"/>
      <c r="WVG5" s="99"/>
      <c r="WVH5" s="99"/>
      <c r="WVI5" s="99"/>
      <c r="WVJ5" s="99"/>
      <c r="WVK5" s="99"/>
      <c r="WVL5" s="99"/>
      <c r="WVM5" s="99"/>
      <c r="WVN5" s="99"/>
      <c r="WVO5" s="99"/>
      <c r="WVP5" s="99"/>
      <c r="WVQ5" s="99"/>
      <c r="WVR5" s="99"/>
      <c r="WVS5" s="99"/>
      <c r="WVT5" s="99"/>
      <c r="WVU5" s="99"/>
      <c r="WVV5" s="99"/>
      <c r="WVW5" s="99"/>
      <c r="WVX5" s="99"/>
      <c r="WVY5" s="99"/>
      <c r="WVZ5" s="99"/>
      <c r="WWA5" s="99"/>
      <c r="WWB5" s="99"/>
      <c r="WWC5" s="99"/>
      <c r="WWD5" s="99"/>
      <c r="WWE5" s="99"/>
      <c r="WWF5" s="99"/>
      <c r="WWG5" s="99"/>
      <c r="WWH5" s="99"/>
      <c r="WWI5" s="99"/>
      <c r="WWJ5" s="99"/>
      <c r="WWK5" s="99"/>
      <c r="WWL5" s="99"/>
      <c r="WWM5" s="99"/>
      <c r="WWN5" s="99"/>
      <c r="WWO5" s="99"/>
      <c r="WWP5" s="99"/>
      <c r="WWQ5" s="99"/>
      <c r="WWR5" s="99"/>
      <c r="WWS5" s="99"/>
      <c r="WWT5" s="99"/>
      <c r="WWU5" s="99"/>
      <c r="WWV5" s="99"/>
      <c r="WWW5" s="99"/>
      <c r="WWX5" s="99"/>
      <c r="WWY5" s="99"/>
      <c r="WWZ5" s="99"/>
      <c r="WXA5" s="99"/>
      <c r="WXB5" s="99"/>
      <c r="WXC5" s="99"/>
      <c r="WXD5" s="99"/>
      <c r="WXE5" s="99"/>
      <c r="WXF5" s="99"/>
      <c r="WXG5" s="99"/>
      <c r="WXH5" s="99"/>
      <c r="WXI5" s="99"/>
      <c r="WXJ5" s="99"/>
      <c r="WXK5" s="99"/>
      <c r="WXL5" s="99"/>
      <c r="WXM5" s="99"/>
      <c r="WXN5" s="99"/>
      <c r="WXO5" s="99"/>
      <c r="WXP5" s="99"/>
      <c r="WXQ5" s="99"/>
      <c r="WXR5" s="99"/>
      <c r="WXS5" s="99"/>
      <c r="WXT5" s="99"/>
      <c r="WXU5" s="99"/>
      <c r="WXV5" s="99"/>
      <c r="WXW5" s="99"/>
      <c r="WXX5" s="99"/>
      <c r="WXY5" s="99"/>
      <c r="WXZ5" s="99"/>
      <c r="WYA5" s="99"/>
      <c r="WYB5" s="99"/>
      <c r="WYC5" s="99"/>
      <c r="WYD5" s="99"/>
      <c r="WYE5" s="99"/>
      <c r="WYF5" s="99"/>
      <c r="WYG5" s="99"/>
      <c r="WYH5" s="99"/>
      <c r="WYI5" s="99"/>
      <c r="WYJ5" s="99"/>
      <c r="WYK5" s="99"/>
      <c r="WYL5" s="99"/>
      <c r="WYM5" s="99"/>
      <c r="WYN5" s="99"/>
      <c r="WYO5" s="99"/>
      <c r="WYP5" s="99"/>
      <c r="WYQ5" s="99"/>
      <c r="WYR5" s="99"/>
      <c r="WYS5" s="99"/>
      <c r="WYT5" s="99"/>
      <c r="WYU5" s="99"/>
      <c r="WYV5" s="99"/>
      <c r="WYW5" s="99"/>
      <c r="WYX5" s="99"/>
      <c r="WYY5" s="99"/>
      <c r="WYZ5" s="99"/>
      <c r="WZA5" s="99"/>
      <c r="WZB5" s="99"/>
      <c r="WZC5" s="99"/>
      <c r="WZD5" s="99"/>
      <c r="WZE5" s="99"/>
      <c r="WZF5" s="99"/>
      <c r="WZG5" s="99"/>
      <c r="WZH5" s="99"/>
      <c r="WZI5" s="99"/>
      <c r="WZJ5" s="99"/>
      <c r="WZK5" s="99"/>
      <c r="WZL5" s="99"/>
      <c r="WZM5" s="99"/>
      <c r="WZN5" s="99"/>
      <c r="WZO5" s="99"/>
      <c r="WZP5" s="99"/>
      <c r="WZQ5" s="99"/>
      <c r="WZR5" s="99"/>
      <c r="WZS5" s="99"/>
      <c r="WZT5" s="99"/>
      <c r="WZU5" s="99"/>
      <c r="WZV5" s="99"/>
      <c r="WZW5" s="99"/>
      <c r="WZX5" s="99"/>
      <c r="WZY5" s="99"/>
      <c r="WZZ5" s="99"/>
      <c r="XAA5" s="99"/>
      <c r="XAB5" s="99"/>
      <c r="XAC5" s="99"/>
      <c r="XAD5" s="99"/>
      <c r="XAE5" s="99"/>
      <c r="XAF5" s="99"/>
      <c r="XAG5" s="99"/>
      <c r="XAH5" s="99"/>
      <c r="XAI5" s="99"/>
      <c r="XAJ5" s="99"/>
      <c r="XAK5" s="99"/>
      <c r="XAL5" s="99"/>
      <c r="XAM5" s="99"/>
      <c r="XAN5" s="99"/>
      <c r="XAO5" s="99"/>
      <c r="XAP5" s="99"/>
      <c r="XAQ5" s="99"/>
      <c r="XAR5" s="99"/>
      <c r="XAS5" s="99"/>
      <c r="XAT5" s="99"/>
      <c r="XAU5" s="99"/>
      <c r="XAV5" s="99"/>
      <c r="XAW5" s="99"/>
      <c r="XAX5" s="99"/>
      <c r="XAY5" s="99"/>
      <c r="XAZ5" s="99"/>
      <c r="XBA5" s="99"/>
      <c r="XBB5" s="99"/>
      <c r="XBC5" s="99"/>
      <c r="XBD5" s="99"/>
      <c r="XBE5" s="99"/>
      <c r="XBF5" s="99"/>
      <c r="XBG5" s="99"/>
      <c r="XBH5" s="99"/>
      <c r="XBI5" s="99"/>
      <c r="XBJ5" s="99"/>
      <c r="XBK5" s="99"/>
      <c r="XBL5" s="99"/>
      <c r="XBM5" s="99"/>
      <c r="XBN5" s="99"/>
      <c r="XBO5" s="99"/>
      <c r="XBP5" s="99"/>
      <c r="XBQ5" s="99"/>
      <c r="XBR5" s="99"/>
      <c r="XBS5" s="99"/>
      <c r="XBT5" s="99"/>
      <c r="XBU5" s="99"/>
      <c r="XBV5" s="99"/>
      <c r="XBW5" s="99"/>
      <c r="XBX5" s="99"/>
      <c r="XBY5" s="99"/>
      <c r="XBZ5" s="99"/>
      <c r="XCA5" s="99"/>
      <c r="XCB5" s="99"/>
      <c r="XCC5" s="99"/>
      <c r="XCD5" s="99"/>
      <c r="XCE5" s="99"/>
      <c r="XCF5" s="99"/>
      <c r="XCG5" s="99"/>
      <c r="XCH5" s="99"/>
      <c r="XCI5" s="99"/>
      <c r="XCJ5" s="99"/>
      <c r="XCK5" s="99"/>
      <c r="XCL5" s="99"/>
      <c r="XCM5" s="99"/>
      <c r="XCN5" s="99"/>
      <c r="XCO5" s="99"/>
      <c r="XCP5" s="99"/>
      <c r="XCQ5" s="99"/>
      <c r="XCR5" s="99"/>
      <c r="XCS5" s="99"/>
      <c r="XCT5" s="99"/>
      <c r="XCU5" s="99"/>
      <c r="XCV5" s="99"/>
      <c r="XCW5" s="99"/>
      <c r="XCX5" s="99"/>
      <c r="XCY5" s="99"/>
      <c r="XCZ5" s="99"/>
      <c r="XDA5" s="99"/>
      <c r="XDB5" s="99"/>
      <c r="XDC5" s="99"/>
      <c r="XDD5" s="99"/>
      <c r="XDE5" s="99"/>
      <c r="XDF5" s="99"/>
      <c r="XDG5" s="99"/>
      <c r="XDH5" s="99"/>
      <c r="XDI5" s="99"/>
      <c r="XDJ5" s="99"/>
      <c r="XDK5" s="99"/>
      <c r="XDL5" s="99"/>
      <c r="XDM5" s="99"/>
      <c r="XDN5" s="99"/>
      <c r="XDO5" s="99"/>
      <c r="XDP5" s="99"/>
      <c r="XDQ5" s="99"/>
      <c r="XDR5" s="99"/>
      <c r="XDS5" s="99"/>
      <c r="XDT5" s="99"/>
      <c r="XDU5" s="99"/>
      <c r="XDV5" s="99"/>
      <c r="XDW5" s="99"/>
      <c r="XDX5" s="99"/>
      <c r="XDY5" s="99"/>
      <c r="XDZ5" s="99"/>
      <c r="XEA5" s="99"/>
      <c r="XEB5" s="99"/>
      <c r="XEC5" s="99"/>
      <c r="XED5" s="99"/>
      <c r="XEE5" s="99"/>
      <c r="XEF5" s="99"/>
      <c r="XEG5" s="99"/>
      <c r="XEH5" s="99"/>
      <c r="XEI5" s="99"/>
      <c r="XEJ5" s="99"/>
      <c r="XEK5" s="99"/>
      <c r="XEL5" s="99"/>
      <c r="XEM5" s="99"/>
      <c r="XEN5" s="99"/>
      <c r="XEO5" s="99"/>
      <c r="XEP5" s="99"/>
      <c r="XEQ5" s="99"/>
      <c r="XER5" s="99"/>
      <c r="XES5" s="99"/>
      <c r="XET5" s="99"/>
      <c r="XEU5" s="99"/>
      <c r="XEV5" s="99"/>
      <c r="XEW5" s="99"/>
      <c r="XEX5" s="99"/>
      <c r="XEY5" s="99"/>
      <c r="XEZ5" s="99"/>
      <c r="XFA5" s="99"/>
      <c r="XFB5" s="99"/>
    </row>
    <row r="6" spans="1:16382" x14ac:dyDescent="0.25">
      <c r="A6" s="103"/>
      <c r="B6" s="105"/>
      <c r="C6" s="105"/>
      <c r="D6" s="101"/>
      <c r="E6" s="101"/>
      <c r="F6" s="130"/>
      <c r="G6" s="131"/>
      <c r="H6" s="99"/>
      <c r="I6" s="99"/>
      <c r="J6" s="99"/>
      <c r="K6" s="105"/>
      <c r="L6" s="105"/>
      <c r="M6" s="99"/>
      <c r="N6" s="99"/>
      <c r="O6" s="99"/>
      <c r="P6" s="99"/>
      <c r="Q6" s="99"/>
      <c r="R6" s="97"/>
      <c r="S6" s="106"/>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99"/>
      <c r="OM6" s="99"/>
      <c r="ON6" s="99"/>
      <c r="OO6" s="99"/>
      <c r="OP6" s="99"/>
      <c r="OQ6" s="99"/>
      <c r="OR6" s="99"/>
      <c r="OS6" s="99"/>
      <c r="OT6" s="99"/>
      <c r="OU6" s="99"/>
      <c r="OV6" s="99"/>
      <c r="OW6" s="99"/>
      <c r="OX6" s="99"/>
      <c r="OY6" s="99"/>
      <c r="OZ6" s="99"/>
      <c r="PA6" s="99"/>
      <c r="PB6" s="99"/>
      <c r="PC6" s="99"/>
      <c r="PD6" s="99"/>
      <c r="PE6" s="99"/>
      <c r="PF6" s="99"/>
      <c r="PG6" s="99"/>
      <c r="PH6" s="99"/>
      <c r="PI6" s="99"/>
      <c r="PJ6" s="99"/>
      <c r="PK6" s="99"/>
      <c r="PL6" s="99"/>
      <c r="PM6" s="99"/>
      <c r="PN6" s="99"/>
      <c r="PO6" s="99"/>
      <c r="PP6" s="99"/>
      <c r="PQ6" s="99"/>
      <c r="PR6" s="99"/>
      <c r="PS6" s="99"/>
      <c r="PT6" s="99"/>
      <c r="PU6" s="99"/>
      <c r="PV6" s="99"/>
      <c r="PW6" s="99"/>
      <c r="PX6" s="99"/>
      <c r="PY6" s="99"/>
      <c r="PZ6" s="99"/>
      <c r="QA6" s="99"/>
      <c r="QB6" s="99"/>
      <c r="QC6" s="99"/>
      <c r="QD6" s="99"/>
      <c r="QE6" s="99"/>
      <c r="QF6" s="99"/>
      <c r="QG6" s="99"/>
      <c r="QH6" s="99"/>
      <c r="QI6" s="99"/>
      <c r="QJ6" s="99"/>
      <c r="QK6" s="99"/>
      <c r="QL6" s="99"/>
      <c r="QM6" s="99"/>
      <c r="QN6" s="99"/>
      <c r="QO6" s="99"/>
      <c r="QP6" s="99"/>
      <c r="QQ6" s="99"/>
      <c r="QR6" s="99"/>
      <c r="QS6" s="99"/>
      <c r="QT6" s="99"/>
      <c r="QU6" s="99"/>
      <c r="QV6" s="99"/>
      <c r="QW6" s="99"/>
      <c r="QX6" s="99"/>
      <c r="QY6" s="99"/>
      <c r="QZ6" s="99"/>
      <c r="RA6" s="99"/>
      <c r="RB6" s="99"/>
      <c r="RC6" s="99"/>
      <c r="RD6" s="99"/>
      <c r="RE6" s="99"/>
      <c r="RF6" s="99"/>
      <c r="RG6" s="99"/>
      <c r="RH6" s="99"/>
      <c r="RI6" s="99"/>
      <c r="RJ6" s="99"/>
      <c r="RK6" s="99"/>
      <c r="RL6" s="99"/>
      <c r="RM6" s="99"/>
      <c r="RN6" s="99"/>
      <c r="RO6" s="99"/>
      <c r="RP6" s="99"/>
      <c r="RQ6" s="99"/>
      <c r="RR6" s="99"/>
      <c r="RS6" s="99"/>
      <c r="RT6" s="99"/>
      <c r="RU6" s="99"/>
      <c r="RV6" s="99"/>
      <c r="RW6" s="99"/>
      <c r="RX6" s="99"/>
      <c r="RY6" s="99"/>
      <c r="RZ6" s="99"/>
      <c r="SA6" s="99"/>
      <c r="SB6" s="99"/>
      <c r="SC6" s="99"/>
      <c r="SD6" s="99"/>
      <c r="SE6" s="99"/>
      <c r="SF6" s="99"/>
      <c r="SG6" s="99"/>
      <c r="SH6" s="99"/>
      <c r="SI6" s="99"/>
      <c r="SJ6" s="99"/>
      <c r="SK6" s="99"/>
      <c r="SL6" s="99"/>
      <c r="SM6" s="99"/>
      <c r="SN6" s="99"/>
      <c r="SO6" s="99"/>
      <c r="SP6" s="99"/>
      <c r="SQ6" s="99"/>
      <c r="SR6" s="99"/>
      <c r="SS6" s="99"/>
      <c r="ST6" s="99"/>
      <c r="SU6" s="99"/>
      <c r="SV6" s="99"/>
      <c r="SW6" s="99"/>
      <c r="SX6" s="99"/>
      <c r="SY6" s="99"/>
      <c r="SZ6" s="99"/>
      <c r="TA6" s="99"/>
      <c r="TB6" s="99"/>
      <c r="TC6" s="99"/>
      <c r="TD6" s="99"/>
      <c r="TE6" s="99"/>
      <c r="TF6" s="99"/>
      <c r="TG6" s="99"/>
      <c r="TH6" s="99"/>
      <c r="TI6" s="99"/>
      <c r="TJ6" s="99"/>
      <c r="TK6" s="99"/>
      <c r="TL6" s="99"/>
      <c r="TM6" s="99"/>
      <c r="TN6" s="99"/>
      <c r="TO6" s="99"/>
      <c r="TP6" s="99"/>
      <c r="TQ6" s="99"/>
      <c r="TR6" s="99"/>
      <c r="TS6" s="99"/>
      <c r="TT6" s="99"/>
      <c r="TU6" s="99"/>
      <c r="TV6" s="99"/>
      <c r="TW6" s="99"/>
      <c r="TX6" s="99"/>
      <c r="TY6" s="99"/>
      <c r="TZ6" s="99"/>
      <c r="UA6" s="99"/>
      <c r="UB6" s="99"/>
      <c r="UC6" s="99"/>
      <c r="UD6" s="99"/>
      <c r="UE6" s="99"/>
      <c r="UF6" s="99"/>
      <c r="UG6" s="99"/>
      <c r="UH6" s="99"/>
      <c r="UI6" s="99"/>
      <c r="UJ6" s="99"/>
      <c r="UK6" s="99"/>
      <c r="UL6" s="99"/>
      <c r="UM6" s="99"/>
      <c r="UN6" s="99"/>
      <c r="UO6" s="99"/>
      <c r="UP6" s="99"/>
      <c r="UQ6" s="99"/>
      <c r="UR6" s="99"/>
      <c r="US6" s="99"/>
      <c r="UT6" s="99"/>
      <c r="UU6" s="99"/>
      <c r="UV6" s="99"/>
      <c r="UW6" s="99"/>
      <c r="UX6" s="99"/>
      <c r="UY6" s="99"/>
      <c r="UZ6" s="99"/>
      <c r="VA6" s="99"/>
      <c r="VB6" s="99"/>
      <c r="VC6" s="99"/>
      <c r="VD6" s="99"/>
      <c r="VE6" s="99"/>
      <c r="VF6" s="99"/>
      <c r="VG6" s="99"/>
      <c r="VH6" s="99"/>
      <c r="VI6" s="99"/>
      <c r="VJ6" s="99"/>
      <c r="VK6" s="99"/>
      <c r="VL6" s="99"/>
      <c r="VM6" s="99"/>
      <c r="VN6" s="99"/>
      <c r="VO6" s="99"/>
      <c r="VP6" s="99"/>
      <c r="VQ6" s="99"/>
      <c r="VR6" s="99"/>
      <c r="VS6" s="99"/>
      <c r="VT6" s="99"/>
      <c r="VU6" s="99"/>
      <c r="VV6" s="99"/>
      <c r="VW6" s="99"/>
      <c r="VX6" s="99"/>
      <c r="VY6" s="99"/>
      <c r="VZ6" s="99"/>
      <c r="WA6" s="99"/>
      <c r="WB6" s="99"/>
      <c r="WC6" s="99"/>
      <c r="WD6" s="99"/>
      <c r="WE6" s="99"/>
      <c r="WF6" s="99"/>
      <c r="WG6" s="99"/>
      <c r="WH6" s="99"/>
      <c r="WI6" s="99"/>
      <c r="WJ6" s="99"/>
      <c r="WK6" s="99"/>
      <c r="WL6" s="99"/>
      <c r="WM6" s="99"/>
      <c r="WN6" s="99"/>
      <c r="WO6" s="99"/>
      <c r="WP6" s="99"/>
      <c r="WQ6" s="99"/>
      <c r="WR6" s="99"/>
      <c r="WS6" s="99"/>
      <c r="WT6" s="99"/>
      <c r="WU6" s="99"/>
      <c r="WV6" s="99"/>
      <c r="WW6" s="99"/>
      <c r="WX6" s="99"/>
      <c r="WY6" s="99"/>
      <c r="WZ6" s="99"/>
      <c r="XA6" s="99"/>
      <c r="XB6" s="99"/>
      <c r="XC6" s="99"/>
      <c r="XD6" s="99"/>
      <c r="XE6" s="99"/>
      <c r="XF6" s="99"/>
      <c r="XG6" s="99"/>
      <c r="XH6" s="99"/>
      <c r="XI6" s="99"/>
      <c r="XJ6" s="99"/>
      <c r="XK6" s="99"/>
      <c r="XL6" s="99"/>
      <c r="XM6" s="99"/>
      <c r="XN6" s="99"/>
      <c r="XO6" s="99"/>
      <c r="XP6" s="99"/>
      <c r="XQ6" s="99"/>
      <c r="XR6" s="99"/>
      <c r="XS6" s="99"/>
      <c r="XT6" s="99"/>
      <c r="XU6" s="99"/>
      <c r="XV6" s="99"/>
      <c r="XW6" s="99"/>
      <c r="XX6" s="99"/>
      <c r="XY6" s="99"/>
      <c r="XZ6" s="99"/>
      <c r="YA6" s="99"/>
      <c r="YB6" s="99"/>
      <c r="YC6" s="99"/>
      <c r="YD6" s="99"/>
      <c r="YE6" s="99"/>
      <c r="YF6" s="99"/>
      <c r="YG6" s="99"/>
      <c r="YH6" s="99"/>
      <c r="YI6" s="99"/>
      <c r="YJ6" s="99"/>
      <c r="YK6" s="99"/>
      <c r="YL6" s="99"/>
      <c r="YM6" s="99"/>
      <c r="YN6" s="99"/>
      <c r="YO6" s="99"/>
      <c r="YP6" s="99"/>
      <c r="YQ6" s="99"/>
      <c r="YR6" s="99"/>
      <c r="YS6" s="99"/>
      <c r="YT6" s="99"/>
      <c r="YU6" s="99"/>
      <c r="YV6" s="99"/>
      <c r="YW6" s="99"/>
      <c r="YX6" s="99"/>
      <c r="YY6" s="99"/>
      <c r="YZ6" s="99"/>
      <c r="ZA6" s="99"/>
      <c r="ZB6" s="99"/>
      <c r="ZC6" s="99"/>
      <c r="ZD6" s="99"/>
      <c r="ZE6" s="99"/>
      <c r="ZF6" s="99"/>
      <c r="ZG6" s="99"/>
      <c r="ZH6" s="99"/>
      <c r="ZI6" s="99"/>
      <c r="ZJ6" s="99"/>
      <c r="ZK6" s="99"/>
      <c r="ZL6" s="99"/>
      <c r="ZM6" s="99"/>
      <c r="ZN6" s="99"/>
      <c r="ZO6" s="99"/>
      <c r="ZP6" s="99"/>
      <c r="ZQ6" s="99"/>
      <c r="ZR6" s="99"/>
      <c r="ZS6" s="99"/>
      <c r="ZT6" s="99"/>
      <c r="ZU6" s="99"/>
      <c r="ZV6" s="99"/>
      <c r="ZW6" s="99"/>
      <c r="ZX6" s="99"/>
      <c r="ZY6" s="99"/>
      <c r="ZZ6" s="99"/>
      <c r="AAA6" s="99"/>
      <c r="AAB6" s="99"/>
      <c r="AAC6" s="99"/>
      <c r="AAD6" s="99"/>
      <c r="AAE6" s="99"/>
      <c r="AAF6" s="99"/>
      <c r="AAG6" s="99"/>
      <c r="AAH6" s="99"/>
      <c r="AAI6" s="99"/>
      <c r="AAJ6" s="99"/>
      <c r="AAK6" s="99"/>
      <c r="AAL6" s="99"/>
      <c r="AAM6" s="99"/>
      <c r="AAN6" s="99"/>
      <c r="AAO6" s="99"/>
      <c r="AAP6" s="99"/>
      <c r="AAQ6" s="99"/>
      <c r="AAR6" s="99"/>
      <c r="AAS6" s="99"/>
      <c r="AAT6" s="99"/>
      <c r="AAU6" s="99"/>
      <c r="AAV6" s="99"/>
      <c r="AAW6" s="99"/>
      <c r="AAX6" s="99"/>
      <c r="AAY6" s="99"/>
      <c r="AAZ6" s="99"/>
      <c r="ABA6" s="99"/>
      <c r="ABB6" s="99"/>
      <c r="ABC6" s="99"/>
      <c r="ABD6" s="99"/>
      <c r="ABE6" s="99"/>
      <c r="ABF6" s="99"/>
      <c r="ABG6" s="99"/>
      <c r="ABH6" s="99"/>
      <c r="ABI6" s="99"/>
      <c r="ABJ6" s="99"/>
      <c r="ABK6" s="99"/>
      <c r="ABL6" s="99"/>
      <c r="ABM6" s="99"/>
      <c r="ABN6" s="99"/>
      <c r="ABO6" s="99"/>
      <c r="ABP6" s="99"/>
      <c r="ABQ6" s="99"/>
      <c r="ABR6" s="99"/>
      <c r="ABS6" s="99"/>
      <c r="ABT6" s="99"/>
      <c r="ABU6" s="99"/>
      <c r="ABV6" s="99"/>
      <c r="ABW6" s="99"/>
      <c r="ABX6" s="99"/>
      <c r="ABY6" s="99"/>
      <c r="ABZ6" s="99"/>
      <c r="ACA6" s="99"/>
      <c r="ACB6" s="99"/>
      <c r="ACC6" s="99"/>
      <c r="ACD6" s="99"/>
      <c r="ACE6" s="99"/>
      <c r="ACF6" s="99"/>
      <c r="ACG6" s="99"/>
      <c r="ACH6" s="99"/>
      <c r="ACI6" s="99"/>
      <c r="ACJ6" s="99"/>
      <c r="ACK6" s="99"/>
      <c r="ACL6" s="99"/>
      <c r="ACM6" s="99"/>
      <c r="ACN6" s="99"/>
      <c r="ACO6" s="99"/>
      <c r="ACP6" s="99"/>
      <c r="ACQ6" s="99"/>
      <c r="ACR6" s="99"/>
      <c r="ACS6" s="99"/>
      <c r="ACT6" s="99"/>
      <c r="ACU6" s="99"/>
      <c r="ACV6" s="99"/>
      <c r="ACW6" s="99"/>
      <c r="ACX6" s="99"/>
      <c r="ACY6" s="99"/>
      <c r="ACZ6" s="99"/>
      <c r="ADA6" s="99"/>
      <c r="ADB6" s="99"/>
      <c r="ADC6" s="99"/>
      <c r="ADD6" s="99"/>
      <c r="ADE6" s="99"/>
      <c r="ADF6" s="99"/>
      <c r="ADG6" s="99"/>
      <c r="ADH6" s="99"/>
      <c r="ADI6" s="99"/>
      <c r="ADJ6" s="99"/>
      <c r="ADK6" s="99"/>
      <c r="ADL6" s="99"/>
      <c r="ADM6" s="99"/>
      <c r="ADN6" s="99"/>
      <c r="ADO6" s="99"/>
      <c r="ADP6" s="99"/>
      <c r="ADQ6" s="99"/>
      <c r="ADR6" s="99"/>
      <c r="ADS6" s="99"/>
      <c r="ADT6" s="99"/>
      <c r="ADU6" s="99"/>
      <c r="ADV6" s="99"/>
      <c r="ADW6" s="99"/>
      <c r="ADX6" s="99"/>
      <c r="ADY6" s="99"/>
      <c r="ADZ6" s="99"/>
      <c r="AEA6" s="99"/>
      <c r="AEB6" s="99"/>
      <c r="AEC6" s="99"/>
      <c r="AED6" s="99"/>
      <c r="AEE6" s="99"/>
      <c r="AEF6" s="99"/>
      <c r="AEG6" s="99"/>
      <c r="AEH6" s="99"/>
      <c r="AEI6" s="99"/>
      <c r="AEJ6" s="99"/>
      <c r="AEK6" s="99"/>
      <c r="AEL6" s="99"/>
      <c r="AEM6" s="99"/>
      <c r="AEN6" s="99"/>
      <c r="AEO6" s="99"/>
      <c r="AEP6" s="99"/>
      <c r="AEQ6" s="99"/>
      <c r="AER6" s="99"/>
      <c r="AES6" s="99"/>
      <c r="AET6" s="99"/>
      <c r="AEU6" s="99"/>
      <c r="AEV6" s="99"/>
      <c r="AEW6" s="99"/>
      <c r="AEX6" s="99"/>
      <c r="AEY6" s="99"/>
      <c r="AEZ6" s="99"/>
      <c r="AFA6" s="99"/>
      <c r="AFB6" s="99"/>
      <c r="AFC6" s="99"/>
      <c r="AFD6" s="99"/>
      <c r="AFE6" s="99"/>
      <c r="AFF6" s="99"/>
      <c r="AFG6" s="99"/>
      <c r="AFH6" s="99"/>
      <c r="AFI6" s="99"/>
      <c r="AFJ6" s="99"/>
      <c r="AFK6" s="99"/>
      <c r="AFL6" s="99"/>
      <c r="AFM6" s="99"/>
      <c r="AFN6" s="99"/>
      <c r="AFO6" s="99"/>
      <c r="AFP6" s="99"/>
      <c r="AFQ6" s="99"/>
      <c r="AFR6" s="99"/>
      <c r="AFS6" s="99"/>
      <c r="AFT6" s="99"/>
      <c r="AFU6" s="99"/>
      <c r="AFV6" s="99"/>
      <c r="AFW6" s="99"/>
      <c r="AFX6" s="99"/>
      <c r="AFY6" s="99"/>
      <c r="AFZ6" s="99"/>
      <c r="AGA6" s="99"/>
      <c r="AGB6" s="99"/>
      <c r="AGC6" s="99"/>
      <c r="AGD6" s="99"/>
      <c r="AGE6" s="99"/>
      <c r="AGF6" s="99"/>
      <c r="AGG6" s="99"/>
      <c r="AGH6" s="99"/>
      <c r="AGI6" s="99"/>
      <c r="AGJ6" s="99"/>
      <c r="AGK6" s="99"/>
      <c r="AGL6" s="99"/>
      <c r="AGM6" s="99"/>
      <c r="AGN6" s="99"/>
      <c r="AGO6" s="99"/>
      <c r="AGP6" s="99"/>
      <c r="AGQ6" s="99"/>
      <c r="AGR6" s="99"/>
      <c r="AGS6" s="99"/>
      <c r="AGT6" s="99"/>
      <c r="AGU6" s="99"/>
      <c r="AGV6" s="99"/>
      <c r="AGW6" s="99"/>
      <c r="AGX6" s="99"/>
      <c r="AGY6" s="99"/>
      <c r="AGZ6" s="99"/>
      <c r="AHA6" s="99"/>
      <c r="AHB6" s="99"/>
      <c r="AHC6" s="99"/>
      <c r="AHD6" s="99"/>
      <c r="AHE6" s="99"/>
      <c r="AHF6" s="99"/>
      <c r="AHG6" s="99"/>
      <c r="AHH6" s="99"/>
      <c r="AHI6" s="99"/>
      <c r="AHJ6" s="99"/>
      <c r="AHK6" s="99"/>
      <c r="AHL6" s="99"/>
      <c r="AHM6" s="99"/>
      <c r="AHN6" s="99"/>
      <c r="AHO6" s="99"/>
      <c r="AHP6" s="99"/>
      <c r="AHQ6" s="99"/>
      <c r="AHR6" s="99"/>
      <c r="AHS6" s="99"/>
      <c r="AHT6" s="99"/>
      <c r="AHU6" s="99"/>
      <c r="AHV6" s="99"/>
      <c r="AHW6" s="99"/>
      <c r="AHX6" s="99"/>
      <c r="AHY6" s="99"/>
      <c r="AHZ6" s="99"/>
      <c r="AIA6" s="99"/>
      <c r="AIB6" s="99"/>
      <c r="AIC6" s="99"/>
      <c r="AID6" s="99"/>
      <c r="AIE6" s="99"/>
      <c r="AIF6" s="99"/>
      <c r="AIG6" s="99"/>
      <c r="AIH6" s="99"/>
      <c r="AII6" s="99"/>
      <c r="AIJ6" s="99"/>
      <c r="AIK6" s="99"/>
      <c r="AIL6" s="99"/>
      <c r="AIM6" s="99"/>
      <c r="AIN6" s="99"/>
      <c r="AIO6" s="99"/>
      <c r="AIP6" s="99"/>
      <c r="AIQ6" s="99"/>
      <c r="AIR6" s="99"/>
      <c r="AIS6" s="99"/>
      <c r="AIT6" s="99"/>
      <c r="AIU6" s="99"/>
      <c r="AIV6" s="99"/>
      <c r="AIW6" s="99"/>
      <c r="AIX6" s="99"/>
      <c r="AIY6" s="99"/>
      <c r="AIZ6" s="99"/>
      <c r="AJA6" s="99"/>
      <c r="AJB6" s="99"/>
      <c r="AJC6" s="99"/>
      <c r="AJD6" s="99"/>
      <c r="AJE6" s="99"/>
      <c r="AJF6" s="99"/>
      <c r="AJG6" s="99"/>
      <c r="AJH6" s="99"/>
      <c r="AJI6" s="99"/>
      <c r="AJJ6" s="99"/>
      <c r="AJK6" s="99"/>
      <c r="AJL6" s="99"/>
      <c r="AJM6" s="99"/>
      <c r="AJN6" s="99"/>
      <c r="AJO6" s="99"/>
      <c r="AJP6" s="99"/>
      <c r="AJQ6" s="99"/>
      <c r="AJR6" s="99"/>
      <c r="AJS6" s="99"/>
      <c r="AJT6" s="99"/>
      <c r="AJU6" s="99"/>
      <c r="AJV6" s="99"/>
      <c r="AJW6" s="99"/>
      <c r="AJX6" s="99"/>
      <c r="AJY6" s="99"/>
      <c r="AJZ6" s="99"/>
      <c r="AKA6" s="99"/>
      <c r="AKB6" s="99"/>
      <c r="AKC6" s="99"/>
      <c r="AKD6" s="99"/>
      <c r="AKE6" s="99"/>
      <c r="AKF6" s="99"/>
      <c r="AKG6" s="99"/>
      <c r="AKH6" s="99"/>
      <c r="AKI6" s="99"/>
      <c r="AKJ6" s="99"/>
      <c r="AKK6" s="99"/>
      <c r="AKL6" s="99"/>
      <c r="AKM6" s="99"/>
      <c r="AKN6" s="99"/>
      <c r="AKO6" s="99"/>
      <c r="AKP6" s="99"/>
      <c r="AKQ6" s="99"/>
      <c r="AKR6" s="99"/>
      <c r="AKS6" s="99"/>
      <c r="AKT6" s="99"/>
      <c r="AKU6" s="99"/>
      <c r="AKV6" s="99"/>
      <c r="AKW6" s="99"/>
      <c r="AKX6" s="99"/>
      <c r="AKY6" s="99"/>
      <c r="AKZ6" s="99"/>
      <c r="ALA6" s="99"/>
      <c r="ALB6" s="99"/>
      <c r="ALC6" s="99"/>
      <c r="ALD6" s="99"/>
      <c r="ALE6" s="99"/>
      <c r="ALF6" s="99"/>
      <c r="ALG6" s="99"/>
      <c r="ALH6" s="99"/>
      <c r="ALI6" s="99"/>
      <c r="ALJ6" s="99"/>
      <c r="ALK6" s="99"/>
      <c r="ALL6" s="99"/>
      <c r="ALM6" s="99"/>
      <c r="ALN6" s="99"/>
      <c r="ALO6" s="99"/>
      <c r="ALP6" s="99"/>
      <c r="ALQ6" s="99"/>
      <c r="ALR6" s="99"/>
      <c r="ALS6" s="99"/>
      <c r="ALT6" s="99"/>
      <c r="ALU6" s="99"/>
      <c r="ALV6" s="99"/>
      <c r="ALW6" s="99"/>
      <c r="ALX6" s="99"/>
      <c r="ALY6" s="99"/>
      <c r="ALZ6" s="99"/>
      <c r="AMA6" s="99"/>
      <c r="AMB6" s="99"/>
      <c r="AMC6" s="99"/>
      <c r="AMD6" s="99"/>
      <c r="AME6" s="99"/>
      <c r="AMF6" s="99"/>
      <c r="AMG6" s="99"/>
      <c r="AMH6" s="99"/>
      <c r="AMI6" s="99"/>
      <c r="AMJ6" s="99"/>
      <c r="AMK6" s="99"/>
      <c r="AML6" s="99"/>
      <c r="AMM6" s="99"/>
      <c r="AMN6" s="99"/>
      <c r="AMO6" s="99"/>
      <c r="AMP6" s="99"/>
      <c r="AMQ6" s="99"/>
      <c r="AMR6" s="99"/>
      <c r="AMS6" s="99"/>
      <c r="AMT6" s="99"/>
      <c r="AMU6" s="99"/>
      <c r="AMV6" s="99"/>
      <c r="AMW6" s="99"/>
      <c r="AMX6" s="99"/>
      <c r="AMY6" s="99"/>
      <c r="AMZ6" s="99"/>
      <c r="ANA6" s="99"/>
      <c r="ANB6" s="99"/>
      <c r="ANC6" s="99"/>
      <c r="AND6" s="99"/>
      <c r="ANE6" s="99"/>
      <c r="ANF6" s="99"/>
      <c r="ANG6" s="99"/>
      <c r="ANH6" s="99"/>
      <c r="ANI6" s="99"/>
      <c r="ANJ6" s="99"/>
      <c r="ANK6" s="99"/>
      <c r="ANL6" s="99"/>
      <c r="ANM6" s="99"/>
      <c r="ANN6" s="99"/>
      <c r="ANO6" s="99"/>
      <c r="ANP6" s="99"/>
      <c r="ANQ6" s="99"/>
      <c r="ANR6" s="99"/>
      <c r="ANS6" s="99"/>
      <c r="ANT6" s="99"/>
      <c r="ANU6" s="99"/>
      <c r="ANV6" s="99"/>
      <c r="ANW6" s="99"/>
      <c r="ANX6" s="99"/>
      <c r="ANY6" s="99"/>
      <c r="ANZ6" s="99"/>
      <c r="AOA6" s="99"/>
      <c r="AOB6" s="99"/>
      <c r="AOC6" s="99"/>
      <c r="AOD6" s="99"/>
      <c r="AOE6" s="99"/>
      <c r="AOF6" s="99"/>
      <c r="AOG6" s="99"/>
      <c r="AOH6" s="99"/>
      <c r="AOI6" s="99"/>
      <c r="AOJ6" s="99"/>
      <c r="AOK6" s="99"/>
      <c r="AOL6" s="99"/>
      <c r="AOM6" s="99"/>
      <c r="AON6" s="99"/>
      <c r="AOO6" s="99"/>
      <c r="AOP6" s="99"/>
      <c r="AOQ6" s="99"/>
      <c r="AOR6" s="99"/>
      <c r="AOS6" s="99"/>
      <c r="AOT6" s="99"/>
      <c r="AOU6" s="99"/>
      <c r="AOV6" s="99"/>
      <c r="AOW6" s="99"/>
      <c r="AOX6" s="99"/>
      <c r="AOY6" s="99"/>
      <c r="AOZ6" s="99"/>
      <c r="APA6" s="99"/>
      <c r="APB6" s="99"/>
      <c r="APC6" s="99"/>
      <c r="APD6" s="99"/>
      <c r="APE6" s="99"/>
      <c r="APF6" s="99"/>
      <c r="APG6" s="99"/>
      <c r="APH6" s="99"/>
      <c r="API6" s="99"/>
      <c r="APJ6" s="99"/>
      <c r="APK6" s="99"/>
      <c r="APL6" s="99"/>
      <c r="APM6" s="99"/>
      <c r="APN6" s="99"/>
      <c r="APO6" s="99"/>
      <c r="APP6" s="99"/>
      <c r="APQ6" s="99"/>
      <c r="APR6" s="99"/>
      <c r="APS6" s="99"/>
      <c r="APT6" s="99"/>
      <c r="APU6" s="99"/>
      <c r="APV6" s="99"/>
      <c r="APW6" s="99"/>
      <c r="APX6" s="99"/>
      <c r="APY6" s="99"/>
      <c r="APZ6" s="99"/>
      <c r="AQA6" s="99"/>
      <c r="AQB6" s="99"/>
      <c r="AQC6" s="99"/>
      <c r="AQD6" s="99"/>
      <c r="AQE6" s="99"/>
      <c r="AQF6" s="99"/>
      <c r="AQG6" s="99"/>
      <c r="AQH6" s="99"/>
      <c r="AQI6" s="99"/>
      <c r="AQJ6" s="99"/>
      <c r="AQK6" s="99"/>
      <c r="AQL6" s="99"/>
      <c r="AQM6" s="99"/>
      <c r="AQN6" s="99"/>
      <c r="AQO6" s="99"/>
      <c r="AQP6" s="99"/>
      <c r="AQQ6" s="99"/>
      <c r="AQR6" s="99"/>
      <c r="AQS6" s="99"/>
      <c r="AQT6" s="99"/>
      <c r="AQU6" s="99"/>
      <c r="AQV6" s="99"/>
      <c r="AQW6" s="99"/>
      <c r="AQX6" s="99"/>
      <c r="AQY6" s="99"/>
      <c r="AQZ6" s="99"/>
      <c r="ARA6" s="99"/>
      <c r="ARB6" s="99"/>
      <c r="ARC6" s="99"/>
      <c r="ARD6" s="99"/>
      <c r="ARE6" s="99"/>
      <c r="ARF6" s="99"/>
      <c r="ARG6" s="99"/>
      <c r="ARH6" s="99"/>
      <c r="ARI6" s="99"/>
      <c r="ARJ6" s="99"/>
      <c r="ARK6" s="99"/>
      <c r="ARL6" s="99"/>
      <c r="ARM6" s="99"/>
      <c r="ARN6" s="99"/>
      <c r="ARO6" s="99"/>
      <c r="ARP6" s="99"/>
      <c r="ARQ6" s="99"/>
      <c r="ARR6" s="99"/>
      <c r="ARS6" s="99"/>
      <c r="ART6" s="99"/>
      <c r="ARU6" s="99"/>
      <c r="ARV6" s="99"/>
      <c r="ARW6" s="99"/>
      <c r="ARX6" s="99"/>
      <c r="ARY6" s="99"/>
      <c r="ARZ6" s="99"/>
      <c r="ASA6" s="99"/>
      <c r="ASB6" s="99"/>
      <c r="ASC6" s="99"/>
      <c r="ASD6" s="99"/>
      <c r="ASE6" s="99"/>
      <c r="ASF6" s="99"/>
      <c r="ASG6" s="99"/>
      <c r="ASH6" s="99"/>
      <c r="ASI6" s="99"/>
      <c r="ASJ6" s="99"/>
      <c r="ASK6" s="99"/>
      <c r="ASL6" s="99"/>
      <c r="ASM6" s="99"/>
      <c r="ASN6" s="99"/>
      <c r="ASO6" s="99"/>
      <c r="ASP6" s="99"/>
      <c r="ASQ6" s="99"/>
      <c r="ASR6" s="99"/>
      <c r="ASS6" s="99"/>
      <c r="AST6" s="99"/>
      <c r="ASU6" s="99"/>
      <c r="ASV6" s="99"/>
      <c r="ASW6" s="99"/>
      <c r="ASX6" s="99"/>
      <c r="ASY6" s="99"/>
      <c r="ASZ6" s="99"/>
      <c r="ATA6" s="99"/>
      <c r="ATB6" s="99"/>
      <c r="ATC6" s="99"/>
      <c r="ATD6" s="99"/>
      <c r="ATE6" s="99"/>
      <c r="ATF6" s="99"/>
      <c r="ATG6" s="99"/>
      <c r="ATH6" s="99"/>
      <c r="ATI6" s="99"/>
      <c r="ATJ6" s="99"/>
      <c r="ATK6" s="99"/>
      <c r="ATL6" s="99"/>
      <c r="ATM6" s="99"/>
      <c r="ATN6" s="99"/>
      <c r="ATO6" s="99"/>
      <c r="ATP6" s="99"/>
      <c r="ATQ6" s="99"/>
      <c r="ATR6" s="99"/>
      <c r="ATS6" s="99"/>
      <c r="ATT6" s="99"/>
      <c r="ATU6" s="99"/>
      <c r="ATV6" s="99"/>
      <c r="ATW6" s="99"/>
      <c r="ATX6" s="99"/>
      <c r="ATY6" s="99"/>
      <c r="ATZ6" s="99"/>
      <c r="AUA6" s="99"/>
      <c r="AUB6" s="99"/>
      <c r="AUC6" s="99"/>
      <c r="AUD6" s="99"/>
      <c r="AUE6" s="99"/>
      <c r="AUF6" s="99"/>
      <c r="AUG6" s="99"/>
      <c r="AUH6" s="99"/>
      <c r="AUI6" s="99"/>
      <c r="AUJ6" s="99"/>
      <c r="AUK6" s="99"/>
      <c r="AUL6" s="99"/>
      <c r="AUM6" s="99"/>
      <c r="AUN6" s="99"/>
      <c r="AUO6" s="99"/>
      <c r="AUP6" s="99"/>
      <c r="AUQ6" s="99"/>
      <c r="AUR6" s="99"/>
      <c r="AUS6" s="99"/>
      <c r="AUT6" s="99"/>
      <c r="AUU6" s="99"/>
      <c r="AUV6" s="99"/>
      <c r="AUW6" s="99"/>
      <c r="AUX6" s="99"/>
      <c r="AUY6" s="99"/>
      <c r="AUZ6" s="99"/>
      <c r="AVA6" s="99"/>
      <c r="AVB6" s="99"/>
      <c r="AVC6" s="99"/>
      <c r="AVD6" s="99"/>
      <c r="AVE6" s="99"/>
      <c r="AVF6" s="99"/>
      <c r="AVG6" s="99"/>
      <c r="AVH6" s="99"/>
      <c r="AVI6" s="99"/>
      <c r="AVJ6" s="99"/>
      <c r="AVK6" s="99"/>
      <c r="AVL6" s="99"/>
      <c r="AVM6" s="99"/>
      <c r="AVN6" s="99"/>
      <c r="AVO6" s="99"/>
      <c r="AVP6" s="99"/>
      <c r="AVQ6" s="99"/>
      <c r="AVR6" s="99"/>
      <c r="AVS6" s="99"/>
      <c r="AVT6" s="99"/>
      <c r="AVU6" s="99"/>
      <c r="AVV6" s="99"/>
      <c r="AVW6" s="99"/>
      <c r="AVX6" s="99"/>
      <c r="AVY6" s="99"/>
      <c r="AVZ6" s="99"/>
      <c r="AWA6" s="99"/>
      <c r="AWB6" s="99"/>
      <c r="AWC6" s="99"/>
      <c r="AWD6" s="99"/>
      <c r="AWE6" s="99"/>
      <c r="AWF6" s="99"/>
      <c r="AWG6" s="99"/>
      <c r="AWH6" s="99"/>
      <c r="AWI6" s="99"/>
      <c r="AWJ6" s="99"/>
      <c r="AWK6" s="99"/>
      <c r="AWL6" s="99"/>
      <c r="AWM6" s="99"/>
      <c r="AWN6" s="99"/>
      <c r="AWO6" s="99"/>
      <c r="AWP6" s="99"/>
      <c r="AWQ6" s="99"/>
      <c r="AWR6" s="99"/>
      <c r="AWS6" s="99"/>
      <c r="AWT6" s="99"/>
      <c r="AWU6" s="99"/>
      <c r="AWV6" s="99"/>
      <c r="AWW6" s="99"/>
      <c r="AWX6" s="99"/>
      <c r="AWY6" s="99"/>
      <c r="AWZ6" s="99"/>
      <c r="AXA6" s="99"/>
      <c r="AXB6" s="99"/>
      <c r="AXC6" s="99"/>
      <c r="AXD6" s="99"/>
      <c r="AXE6" s="99"/>
      <c r="AXF6" s="99"/>
      <c r="AXG6" s="99"/>
      <c r="AXH6" s="99"/>
      <c r="AXI6" s="99"/>
      <c r="AXJ6" s="99"/>
      <c r="AXK6" s="99"/>
      <c r="AXL6" s="99"/>
      <c r="AXM6" s="99"/>
      <c r="AXN6" s="99"/>
      <c r="AXO6" s="99"/>
      <c r="AXP6" s="99"/>
      <c r="AXQ6" s="99"/>
      <c r="AXR6" s="99"/>
      <c r="AXS6" s="99"/>
      <c r="AXT6" s="99"/>
      <c r="AXU6" s="99"/>
      <c r="AXV6" s="99"/>
      <c r="AXW6" s="99"/>
      <c r="AXX6" s="99"/>
      <c r="AXY6" s="99"/>
      <c r="AXZ6" s="99"/>
      <c r="AYA6" s="99"/>
      <c r="AYB6" s="99"/>
      <c r="AYC6" s="99"/>
      <c r="AYD6" s="99"/>
      <c r="AYE6" s="99"/>
      <c r="AYF6" s="99"/>
      <c r="AYG6" s="99"/>
      <c r="AYH6" s="99"/>
      <c r="AYI6" s="99"/>
      <c r="AYJ6" s="99"/>
      <c r="AYK6" s="99"/>
      <c r="AYL6" s="99"/>
      <c r="AYM6" s="99"/>
      <c r="AYN6" s="99"/>
      <c r="AYO6" s="99"/>
      <c r="AYP6" s="99"/>
      <c r="AYQ6" s="99"/>
      <c r="AYR6" s="99"/>
      <c r="AYS6" s="99"/>
      <c r="AYT6" s="99"/>
      <c r="AYU6" s="99"/>
      <c r="AYV6" s="99"/>
      <c r="AYW6" s="99"/>
      <c r="AYX6" s="99"/>
      <c r="AYY6" s="99"/>
      <c r="AYZ6" s="99"/>
      <c r="AZA6" s="99"/>
      <c r="AZB6" s="99"/>
      <c r="AZC6" s="99"/>
      <c r="AZD6" s="99"/>
      <c r="AZE6" s="99"/>
      <c r="AZF6" s="99"/>
      <c r="AZG6" s="99"/>
      <c r="AZH6" s="99"/>
      <c r="AZI6" s="99"/>
      <c r="AZJ6" s="99"/>
      <c r="AZK6" s="99"/>
      <c r="AZL6" s="99"/>
      <c r="AZM6" s="99"/>
      <c r="AZN6" s="99"/>
      <c r="AZO6" s="99"/>
      <c r="AZP6" s="99"/>
      <c r="AZQ6" s="99"/>
      <c r="AZR6" s="99"/>
      <c r="AZS6" s="99"/>
      <c r="AZT6" s="99"/>
      <c r="AZU6" s="99"/>
      <c r="AZV6" s="99"/>
      <c r="AZW6" s="99"/>
      <c r="AZX6" s="99"/>
      <c r="AZY6" s="99"/>
      <c r="AZZ6" s="99"/>
      <c r="BAA6" s="99"/>
      <c r="BAB6" s="99"/>
      <c r="BAC6" s="99"/>
      <c r="BAD6" s="99"/>
      <c r="BAE6" s="99"/>
      <c r="BAF6" s="99"/>
      <c r="BAG6" s="99"/>
      <c r="BAH6" s="99"/>
      <c r="BAI6" s="99"/>
      <c r="BAJ6" s="99"/>
      <c r="BAK6" s="99"/>
      <c r="BAL6" s="99"/>
      <c r="BAM6" s="99"/>
      <c r="BAN6" s="99"/>
      <c r="BAO6" s="99"/>
      <c r="BAP6" s="99"/>
      <c r="BAQ6" s="99"/>
      <c r="BAR6" s="99"/>
      <c r="BAS6" s="99"/>
      <c r="BAT6" s="99"/>
      <c r="BAU6" s="99"/>
      <c r="BAV6" s="99"/>
      <c r="BAW6" s="99"/>
      <c r="BAX6" s="99"/>
      <c r="BAY6" s="99"/>
      <c r="BAZ6" s="99"/>
      <c r="BBA6" s="99"/>
      <c r="BBB6" s="99"/>
      <c r="BBC6" s="99"/>
      <c r="BBD6" s="99"/>
      <c r="BBE6" s="99"/>
      <c r="BBF6" s="99"/>
      <c r="BBG6" s="99"/>
      <c r="BBH6" s="99"/>
      <c r="BBI6" s="99"/>
      <c r="BBJ6" s="99"/>
      <c r="BBK6" s="99"/>
      <c r="BBL6" s="99"/>
      <c r="BBM6" s="99"/>
      <c r="BBN6" s="99"/>
      <c r="BBO6" s="99"/>
      <c r="BBP6" s="99"/>
      <c r="BBQ6" s="99"/>
      <c r="BBR6" s="99"/>
      <c r="BBS6" s="99"/>
      <c r="BBT6" s="99"/>
      <c r="BBU6" s="99"/>
      <c r="BBV6" s="99"/>
      <c r="BBW6" s="99"/>
      <c r="BBX6" s="99"/>
      <c r="BBY6" s="99"/>
      <c r="BBZ6" s="99"/>
      <c r="BCA6" s="99"/>
      <c r="BCB6" s="99"/>
      <c r="BCC6" s="99"/>
      <c r="BCD6" s="99"/>
      <c r="BCE6" s="99"/>
      <c r="BCF6" s="99"/>
      <c r="BCG6" s="99"/>
      <c r="BCH6" s="99"/>
      <c r="BCI6" s="99"/>
      <c r="BCJ6" s="99"/>
      <c r="BCK6" s="99"/>
      <c r="BCL6" s="99"/>
      <c r="BCM6" s="99"/>
      <c r="BCN6" s="99"/>
      <c r="BCO6" s="99"/>
      <c r="BCP6" s="99"/>
      <c r="BCQ6" s="99"/>
      <c r="BCR6" s="99"/>
      <c r="BCS6" s="99"/>
      <c r="BCT6" s="99"/>
      <c r="BCU6" s="99"/>
      <c r="BCV6" s="99"/>
      <c r="BCW6" s="99"/>
      <c r="BCX6" s="99"/>
      <c r="BCY6" s="99"/>
      <c r="BCZ6" s="99"/>
      <c r="BDA6" s="99"/>
      <c r="BDB6" s="99"/>
      <c r="BDC6" s="99"/>
      <c r="BDD6" s="99"/>
      <c r="BDE6" s="99"/>
      <c r="BDF6" s="99"/>
      <c r="BDG6" s="99"/>
      <c r="BDH6" s="99"/>
      <c r="BDI6" s="99"/>
      <c r="BDJ6" s="99"/>
      <c r="BDK6" s="99"/>
      <c r="BDL6" s="99"/>
      <c r="BDM6" s="99"/>
      <c r="BDN6" s="99"/>
      <c r="BDO6" s="99"/>
      <c r="BDP6" s="99"/>
      <c r="BDQ6" s="99"/>
      <c r="BDR6" s="99"/>
      <c r="BDS6" s="99"/>
      <c r="BDT6" s="99"/>
      <c r="BDU6" s="99"/>
      <c r="BDV6" s="99"/>
      <c r="BDW6" s="99"/>
      <c r="BDX6" s="99"/>
      <c r="BDY6" s="99"/>
      <c r="BDZ6" s="99"/>
      <c r="BEA6" s="99"/>
      <c r="BEB6" s="99"/>
      <c r="BEC6" s="99"/>
      <c r="BED6" s="99"/>
      <c r="BEE6" s="99"/>
      <c r="BEF6" s="99"/>
      <c r="BEG6" s="99"/>
      <c r="BEH6" s="99"/>
      <c r="BEI6" s="99"/>
      <c r="BEJ6" s="99"/>
      <c r="BEK6" s="99"/>
      <c r="BEL6" s="99"/>
      <c r="BEM6" s="99"/>
      <c r="BEN6" s="99"/>
      <c r="BEO6" s="99"/>
      <c r="BEP6" s="99"/>
      <c r="BEQ6" s="99"/>
      <c r="BER6" s="99"/>
      <c r="BES6" s="99"/>
      <c r="BET6" s="99"/>
      <c r="BEU6" s="99"/>
      <c r="BEV6" s="99"/>
      <c r="BEW6" s="99"/>
      <c r="BEX6" s="99"/>
      <c r="BEY6" s="99"/>
      <c r="BEZ6" s="99"/>
      <c r="BFA6" s="99"/>
      <c r="BFB6" s="99"/>
      <c r="BFC6" s="99"/>
      <c r="BFD6" s="99"/>
      <c r="BFE6" s="99"/>
      <c r="BFF6" s="99"/>
      <c r="BFG6" s="99"/>
      <c r="BFH6" s="99"/>
      <c r="BFI6" s="99"/>
      <c r="BFJ6" s="99"/>
      <c r="BFK6" s="99"/>
      <c r="BFL6" s="99"/>
      <c r="BFM6" s="99"/>
      <c r="BFN6" s="99"/>
      <c r="BFO6" s="99"/>
      <c r="BFP6" s="99"/>
      <c r="BFQ6" s="99"/>
      <c r="BFR6" s="99"/>
      <c r="BFS6" s="99"/>
      <c r="BFT6" s="99"/>
      <c r="BFU6" s="99"/>
      <c r="BFV6" s="99"/>
      <c r="BFW6" s="99"/>
      <c r="BFX6" s="99"/>
      <c r="BFY6" s="99"/>
      <c r="BFZ6" s="99"/>
      <c r="BGA6" s="99"/>
      <c r="BGB6" s="99"/>
      <c r="BGC6" s="99"/>
      <c r="BGD6" s="99"/>
      <c r="BGE6" s="99"/>
      <c r="BGF6" s="99"/>
      <c r="BGG6" s="99"/>
      <c r="BGH6" s="99"/>
      <c r="BGI6" s="99"/>
      <c r="BGJ6" s="99"/>
      <c r="BGK6" s="99"/>
      <c r="BGL6" s="99"/>
      <c r="BGM6" s="99"/>
      <c r="BGN6" s="99"/>
      <c r="BGO6" s="99"/>
      <c r="BGP6" s="99"/>
      <c r="BGQ6" s="99"/>
      <c r="BGR6" s="99"/>
      <c r="BGS6" s="99"/>
      <c r="BGT6" s="99"/>
      <c r="BGU6" s="99"/>
      <c r="BGV6" s="99"/>
      <c r="BGW6" s="99"/>
      <c r="BGX6" s="99"/>
      <c r="BGY6" s="99"/>
      <c r="BGZ6" s="99"/>
      <c r="BHA6" s="99"/>
      <c r="BHB6" s="99"/>
      <c r="BHC6" s="99"/>
      <c r="BHD6" s="99"/>
      <c r="BHE6" s="99"/>
      <c r="BHF6" s="99"/>
      <c r="BHG6" s="99"/>
      <c r="BHH6" s="99"/>
      <c r="BHI6" s="99"/>
      <c r="BHJ6" s="99"/>
      <c r="BHK6" s="99"/>
      <c r="BHL6" s="99"/>
      <c r="BHM6" s="99"/>
      <c r="BHN6" s="99"/>
      <c r="BHO6" s="99"/>
      <c r="BHP6" s="99"/>
      <c r="BHQ6" s="99"/>
      <c r="BHR6" s="99"/>
      <c r="BHS6" s="99"/>
      <c r="BHT6" s="99"/>
      <c r="BHU6" s="99"/>
      <c r="BHV6" s="99"/>
      <c r="BHW6" s="99"/>
      <c r="BHX6" s="99"/>
      <c r="BHY6" s="99"/>
      <c r="BHZ6" s="99"/>
      <c r="BIA6" s="99"/>
      <c r="BIB6" s="99"/>
      <c r="BIC6" s="99"/>
      <c r="BID6" s="99"/>
      <c r="BIE6" s="99"/>
      <c r="BIF6" s="99"/>
      <c r="BIG6" s="99"/>
      <c r="BIH6" s="99"/>
      <c r="BII6" s="99"/>
      <c r="BIJ6" s="99"/>
      <c r="BIK6" s="99"/>
      <c r="BIL6" s="99"/>
      <c r="BIM6" s="99"/>
      <c r="BIN6" s="99"/>
      <c r="BIO6" s="99"/>
      <c r="BIP6" s="99"/>
      <c r="BIQ6" s="99"/>
      <c r="BIR6" s="99"/>
      <c r="BIS6" s="99"/>
      <c r="BIT6" s="99"/>
      <c r="BIU6" s="99"/>
      <c r="BIV6" s="99"/>
      <c r="BIW6" s="99"/>
      <c r="BIX6" s="99"/>
      <c r="BIY6" s="99"/>
      <c r="BIZ6" s="99"/>
      <c r="BJA6" s="99"/>
      <c r="BJB6" s="99"/>
      <c r="BJC6" s="99"/>
      <c r="BJD6" s="99"/>
      <c r="BJE6" s="99"/>
      <c r="BJF6" s="99"/>
      <c r="BJG6" s="99"/>
      <c r="BJH6" s="99"/>
      <c r="BJI6" s="99"/>
      <c r="BJJ6" s="99"/>
      <c r="BJK6" s="99"/>
      <c r="BJL6" s="99"/>
      <c r="BJM6" s="99"/>
      <c r="BJN6" s="99"/>
      <c r="BJO6" s="99"/>
      <c r="BJP6" s="99"/>
      <c r="BJQ6" s="99"/>
      <c r="BJR6" s="99"/>
      <c r="BJS6" s="99"/>
      <c r="BJT6" s="99"/>
      <c r="BJU6" s="99"/>
      <c r="BJV6" s="99"/>
      <c r="BJW6" s="99"/>
      <c r="BJX6" s="99"/>
      <c r="BJY6" s="99"/>
      <c r="BJZ6" s="99"/>
      <c r="BKA6" s="99"/>
      <c r="BKB6" s="99"/>
      <c r="BKC6" s="99"/>
      <c r="BKD6" s="99"/>
      <c r="BKE6" s="99"/>
      <c r="BKF6" s="99"/>
      <c r="BKG6" s="99"/>
      <c r="BKH6" s="99"/>
      <c r="BKI6" s="99"/>
      <c r="BKJ6" s="99"/>
      <c r="BKK6" s="99"/>
      <c r="BKL6" s="99"/>
      <c r="BKM6" s="99"/>
      <c r="BKN6" s="99"/>
      <c r="BKO6" s="99"/>
      <c r="BKP6" s="99"/>
      <c r="BKQ6" s="99"/>
      <c r="BKR6" s="99"/>
      <c r="BKS6" s="99"/>
      <c r="BKT6" s="99"/>
      <c r="BKU6" s="99"/>
      <c r="BKV6" s="99"/>
      <c r="BKW6" s="99"/>
      <c r="BKX6" s="99"/>
      <c r="BKY6" s="99"/>
      <c r="BKZ6" s="99"/>
      <c r="BLA6" s="99"/>
      <c r="BLB6" s="99"/>
      <c r="BLC6" s="99"/>
      <c r="BLD6" s="99"/>
      <c r="BLE6" s="99"/>
      <c r="BLF6" s="99"/>
      <c r="BLG6" s="99"/>
      <c r="BLH6" s="99"/>
      <c r="BLI6" s="99"/>
      <c r="BLJ6" s="99"/>
      <c r="BLK6" s="99"/>
      <c r="BLL6" s="99"/>
      <c r="BLM6" s="99"/>
      <c r="BLN6" s="99"/>
      <c r="BLO6" s="99"/>
      <c r="BLP6" s="99"/>
      <c r="BLQ6" s="99"/>
      <c r="BLR6" s="99"/>
      <c r="BLS6" s="99"/>
      <c r="BLT6" s="99"/>
      <c r="BLU6" s="99"/>
      <c r="BLV6" s="99"/>
      <c r="BLW6" s="99"/>
      <c r="BLX6" s="99"/>
      <c r="BLY6" s="99"/>
      <c r="BLZ6" s="99"/>
      <c r="BMA6" s="99"/>
      <c r="BMB6" s="99"/>
      <c r="BMC6" s="99"/>
      <c r="BMD6" s="99"/>
      <c r="BME6" s="99"/>
      <c r="BMF6" s="99"/>
      <c r="BMG6" s="99"/>
      <c r="BMH6" s="99"/>
      <c r="BMI6" s="99"/>
      <c r="BMJ6" s="99"/>
      <c r="BMK6" s="99"/>
      <c r="BML6" s="99"/>
      <c r="BMM6" s="99"/>
      <c r="BMN6" s="99"/>
      <c r="BMO6" s="99"/>
      <c r="BMP6" s="99"/>
      <c r="BMQ6" s="99"/>
      <c r="BMR6" s="99"/>
      <c r="BMS6" s="99"/>
      <c r="BMT6" s="99"/>
      <c r="BMU6" s="99"/>
      <c r="BMV6" s="99"/>
      <c r="BMW6" s="99"/>
      <c r="BMX6" s="99"/>
      <c r="BMY6" s="99"/>
      <c r="BMZ6" s="99"/>
      <c r="BNA6" s="99"/>
      <c r="BNB6" s="99"/>
      <c r="BNC6" s="99"/>
      <c r="BND6" s="99"/>
      <c r="BNE6" s="99"/>
      <c r="BNF6" s="99"/>
      <c r="BNG6" s="99"/>
      <c r="BNH6" s="99"/>
      <c r="BNI6" s="99"/>
      <c r="BNJ6" s="99"/>
      <c r="BNK6" s="99"/>
      <c r="BNL6" s="99"/>
      <c r="BNM6" s="99"/>
      <c r="BNN6" s="99"/>
      <c r="BNO6" s="99"/>
      <c r="BNP6" s="99"/>
      <c r="BNQ6" s="99"/>
      <c r="BNR6" s="99"/>
      <c r="BNS6" s="99"/>
      <c r="BNT6" s="99"/>
      <c r="BNU6" s="99"/>
      <c r="BNV6" s="99"/>
      <c r="BNW6" s="99"/>
      <c r="BNX6" s="99"/>
      <c r="BNY6" s="99"/>
      <c r="BNZ6" s="99"/>
      <c r="BOA6" s="99"/>
      <c r="BOB6" s="99"/>
      <c r="BOC6" s="99"/>
      <c r="BOD6" s="99"/>
      <c r="BOE6" s="99"/>
      <c r="BOF6" s="99"/>
      <c r="BOG6" s="99"/>
      <c r="BOH6" s="99"/>
      <c r="BOI6" s="99"/>
      <c r="BOJ6" s="99"/>
      <c r="BOK6" s="99"/>
      <c r="BOL6" s="99"/>
      <c r="BOM6" s="99"/>
      <c r="BON6" s="99"/>
      <c r="BOO6" s="99"/>
      <c r="BOP6" s="99"/>
      <c r="BOQ6" s="99"/>
      <c r="BOR6" s="99"/>
      <c r="BOS6" s="99"/>
      <c r="BOT6" s="99"/>
      <c r="BOU6" s="99"/>
      <c r="BOV6" s="99"/>
      <c r="BOW6" s="99"/>
      <c r="BOX6" s="99"/>
      <c r="BOY6" s="99"/>
      <c r="BOZ6" s="99"/>
      <c r="BPA6" s="99"/>
      <c r="BPB6" s="99"/>
      <c r="BPC6" s="99"/>
      <c r="BPD6" s="99"/>
      <c r="BPE6" s="99"/>
      <c r="BPF6" s="99"/>
      <c r="BPG6" s="99"/>
      <c r="BPH6" s="99"/>
      <c r="BPI6" s="99"/>
      <c r="BPJ6" s="99"/>
      <c r="BPK6" s="99"/>
      <c r="BPL6" s="99"/>
      <c r="BPM6" s="99"/>
      <c r="BPN6" s="99"/>
      <c r="BPO6" s="99"/>
      <c r="BPP6" s="99"/>
      <c r="BPQ6" s="99"/>
      <c r="BPR6" s="99"/>
      <c r="BPS6" s="99"/>
      <c r="BPT6" s="99"/>
      <c r="BPU6" s="99"/>
      <c r="BPV6" s="99"/>
      <c r="BPW6" s="99"/>
      <c r="BPX6" s="99"/>
      <c r="BPY6" s="99"/>
      <c r="BPZ6" s="99"/>
      <c r="BQA6" s="99"/>
      <c r="BQB6" s="99"/>
      <c r="BQC6" s="99"/>
      <c r="BQD6" s="99"/>
      <c r="BQE6" s="99"/>
      <c r="BQF6" s="99"/>
      <c r="BQG6" s="99"/>
      <c r="BQH6" s="99"/>
      <c r="BQI6" s="99"/>
      <c r="BQJ6" s="99"/>
      <c r="BQK6" s="99"/>
      <c r="BQL6" s="99"/>
      <c r="BQM6" s="99"/>
      <c r="BQN6" s="99"/>
      <c r="BQO6" s="99"/>
      <c r="BQP6" s="99"/>
      <c r="BQQ6" s="99"/>
      <c r="BQR6" s="99"/>
      <c r="BQS6" s="99"/>
      <c r="BQT6" s="99"/>
      <c r="BQU6" s="99"/>
      <c r="BQV6" s="99"/>
      <c r="BQW6" s="99"/>
      <c r="BQX6" s="99"/>
      <c r="BQY6" s="99"/>
      <c r="BQZ6" s="99"/>
      <c r="BRA6" s="99"/>
      <c r="BRB6" s="99"/>
      <c r="BRC6" s="99"/>
      <c r="BRD6" s="99"/>
      <c r="BRE6" s="99"/>
      <c r="BRF6" s="99"/>
      <c r="BRG6" s="99"/>
      <c r="BRH6" s="99"/>
      <c r="BRI6" s="99"/>
      <c r="BRJ6" s="99"/>
      <c r="BRK6" s="99"/>
      <c r="BRL6" s="99"/>
      <c r="BRM6" s="99"/>
      <c r="BRN6" s="99"/>
      <c r="BRO6" s="99"/>
      <c r="BRP6" s="99"/>
      <c r="BRQ6" s="99"/>
      <c r="BRR6" s="99"/>
      <c r="BRS6" s="99"/>
      <c r="BRT6" s="99"/>
      <c r="BRU6" s="99"/>
      <c r="BRV6" s="99"/>
      <c r="BRW6" s="99"/>
      <c r="BRX6" s="99"/>
      <c r="BRY6" s="99"/>
      <c r="BRZ6" s="99"/>
      <c r="BSA6" s="99"/>
      <c r="BSB6" s="99"/>
      <c r="BSC6" s="99"/>
      <c r="BSD6" s="99"/>
      <c r="BSE6" s="99"/>
      <c r="BSF6" s="99"/>
      <c r="BSG6" s="99"/>
      <c r="BSH6" s="99"/>
      <c r="BSI6" s="99"/>
      <c r="BSJ6" s="99"/>
      <c r="BSK6" s="99"/>
      <c r="BSL6" s="99"/>
      <c r="BSM6" s="99"/>
      <c r="BSN6" s="99"/>
      <c r="BSO6" s="99"/>
      <c r="BSP6" s="99"/>
      <c r="BSQ6" s="99"/>
      <c r="BSR6" s="99"/>
      <c r="BSS6" s="99"/>
      <c r="BST6" s="99"/>
      <c r="BSU6" s="99"/>
      <c r="BSV6" s="99"/>
      <c r="BSW6" s="99"/>
      <c r="BSX6" s="99"/>
      <c r="BSY6" s="99"/>
      <c r="BSZ6" s="99"/>
      <c r="BTA6" s="99"/>
      <c r="BTB6" s="99"/>
      <c r="BTC6" s="99"/>
      <c r="BTD6" s="99"/>
      <c r="BTE6" s="99"/>
      <c r="BTF6" s="99"/>
      <c r="BTG6" s="99"/>
      <c r="BTH6" s="99"/>
      <c r="BTI6" s="99"/>
      <c r="BTJ6" s="99"/>
      <c r="BTK6" s="99"/>
      <c r="BTL6" s="99"/>
      <c r="BTM6" s="99"/>
      <c r="BTN6" s="99"/>
      <c r="BTO6" s="99"/>
      <c r="BTP6" s="99"/>
      <c r="BTQ6" s="99"/>
      <c r="BTR6" s="99"/>
      <c r="BTS6" s="99"/>
      <c r="BTT6" s="99"/>
      <c r="BTU6" s="99"/>
      <c r="BTV6" s="99"/>
      <c r="BTW6" s="99"/>
      <c r="BTX6" s="99"/>
      <c r="BTY6" s="99"/>
      <c r="BTZ6" s="99"/>
      <c r="BUA6" s="99"/>
      <c r="BUB6" s="99"/>
      <c r="BUC6" s="99"/>
      <c r="BUD6" s="99"/>
      <c r="BUE6" s="99"/>
      <c r="BUF6" s="99"/>
      <c r="BUG6" s="99"/>
      <c r="BUH6" s="99"/>
      <c r="BUI6" s="99"/>
      <c r="BUJ6" s="99"/>
      <c r="BUK6" s="99"/>
      <c r="BUL6" s="99"/>
      <c r="BUM6" s="99"/>
      <c r="BUN6" s="99"/>
      <c r="BUO6" s="99"/>
      <c r="BUP6" s="99"/>
      <c r="BUQ6" s="99"/>
      <c r="BUR6" s="99"/>
      <c r="BUS6" s="99"/>
      <c r="BUT6" s="99"/>
      <c r="BUU6" s="99"/>
      <c r="BUV6" s="99"/>
      <c r="BUW6" s="99"/>
      <c r="BUX6" s="99"/>
      <c r="BUY6" s="99"/>
      <c r="BUZ6" s="99"/>
      <c r="BVA6" s="99"/>
      <c r="BVB6" s="99"/>
      <c r="BVC6" s="99"/>
      <c r="BVD6" s="99"/>
      <c r="BVE6" s="99"/>
      <c r="BVF6" s="99"/>
      <c r="BVG6" s="99"/>
      <c r="BVH6" s="99"/>
      <c r="BVI6" s="99"/>
      <c r="BVJ6" s="99"/>
      <c r="BVK6" s="99"/>
      <c r="BVL6" s="99"/>
      <c r="BVM6" s="99"/>
      <c r="BVN6" s="99"/>
      <c r="BVO6" s="99"/>
      <c r="BVP6" s="99"/>
      <c r="BVQ6" s="99"/>
      <c r="BVR6" s="99"/>
      <c r="BVS6" s="99"/>
      <c r="BVT6" s="99"/>
      <c r="BVU6" s="99"/>
      <c r="BVV6" s="99"/>
      <c r="BVW6" s="99"/>
      <c r="BVX6" s="99"/>
      <c r="BVY6" s="99"/>
      <c r="BVZ6" s="99"/>
      <c r="BWA6" s="99"/>
      <c r="BWB6" s="99"/>
      <c r="BWC6" s="99"/>
      <c r="BWD6" s="99"/>
      <c r="BWE6" s="99"/>
      <c r="BWF6" s="99"/>
      <c r="BWG6" s="99"/>
      <c r="BWH6" s="99"/>
      <c r="BWI6" s="99"/>
      <c r="BWJ6" s="99"/>
      <c r="BWK6" s="99"/>
      <c r="BWL6" s="99"/>
      <c r="BWM6" s="99"/>
      <c r="BWN6" s="99"/>
      <c r="BWO6" s="99"/>
      <c r="BWP6" s="99"/>
      <c r="BWQ6" s="99"/>
      <c r="BWR6" s="99"/>
      <c r="BWS6" s="99"/>
      <c r="BWT6" s="99"/>
      <c r="BWU6" s="99"/>
      <c r="BWV6" s="99"/>
      <c r="BWW6" s="99"/>
      <c r="BWX6" s="99"/>
      <c r="BWY6" s="99"/>
      <c r="BWZ6" s="99"/>
      <c r="BXA6" s="99"/>
      <c r="BXB6" s="99"/>
      <c r="BXC6" s="99"/>
      <c r="BXD6" s="99"/>
      <c r="BXE6" s="99"/>
      <c r="BXF6" s="99"/>
      <c r="BXG6" s="99"/>
      <c r="BXH6" s="99"/>
      <c r="BXI6" s="99"/>
      <c r="BXJ6" s="99"/>
      <c r="BXK6" s="99"/>
      <c r="BXL6" s="99"/>
      <c r="BXM6" s="99"/>
      <c r="BXN6" s="99"/>
      <c r="BXO6" s="99"/>
      <c r="BXP6" s="99"/>
      <c r="BXQ6" s="99"/>
      <c r="BXR6" s="99"/>
      <c r="BXS6" s="99"/>
      <c r="BXT6" s="99"/>
      <c r="BXU6" s="99"/>
      <c r="BXV6" s="99"/>
      <c r="BXW6" s="99"/>
      <c r="BXX6" s="99"/>
      <c r="BXY6" s="99"/>
      <c r="BXZ6" s="99"/>
      <c r="BYA6" s="99"/>
      <c r="BYB6" s="99"/>
      <c r="BYC6" s="99"/>
      <c r="BYD6" s="99"/>
      <c r="BYE6" s="99"/>
      <c r="BYF6" s="99"/>
      <c r="BYG6" s="99"/>
      <c r="BYH6" s="99"/>
      <c r="BYI6" s="99"/>
      <c r="BYJ6" s="99"/>
      <c r="BYK6" s="99"/>
      <c r="BYL6" s="99"/>
      <c r="BYM6" s="99"/>
      <c r="BYN6" s="99"/>
      <c r="BYO6" s="99"/>
      <c r="BYP6" s="99"/>
      <c r="BYQ6" s="99"/>
      <c r="BYR6" s="99"/>
      <c r="BYS6" s="99"/>
      <c r="BYT6" s="99"/>
      <c r="BYU6" s="99"/>
      <c r="BYV6" s="99"/>
      <c r="BYW6" s="99"/>
      <c r="BYX6" s="99"/>
      <c r="BYY6" s="99"/>
      <c r="BYZ6" s="99"/>
      <c r="BZA6" s="99"/>
      <c r="BZB6" s="99"/>
      <c r="BZC6" s="99"/>
      <c r="BZD6" s="99"/>
      <c r="BZE6" s="99"/>
      <c r="BZF6" s="99"/>
      <c r="BZG6" s="99"/>
      <c r="BZH6" s="99"/>
      <c r="BZI6" s="99"/>
      <c r="BZJ6" s="99"/>
      <c r="BZK6" s="99"/>
      <c r="BZL6" s="99"/>
      <c r="BZM6" s="99"/>
      <c r="BZN6" s="99"/>
      <c r="BZO6" s="99"/>
      <c r="BZP6" s="99"/>
      <c r="BZQ6" s="99"/>
      <c r="BZR6" s="99"/>
      <c r="BZS6" s="99"/>
      <c r="BZT6" s="99"/>
      <c r="BZU6" s="99"/>
      <c r="BZV6" s="99"/>
      <c r="BZW6" s="99"/>
      <c r="BZX6" s="99"/>
      <c r="BZY6" s="99"/>
      <c r="BZZ6" s="99"/>
      <c r="CAA6" s="99"/>
      <c r="CAB6" s="99"/>
      <c r="CAC6" s="99"/>
      <c r="CAD6" s="99"/>
      <c r="CAE6" s="99"/>
      <c r="CAF6" s="99"/>
      <c r="CAG6" s="99"/>
      <c r="CAH6" s="99"/>
      <c r="CAI6" s="99"/>
      <c r="CAJ6" s="99"/>
      <c r="CAK6" s="99"/>
      <c r="CAL6" s="99"/>
      <c r="CAM6" s="99"/>
      <c r="CAN6" s="99"/>
      <c r="CAO6" s="99"/>
      <c r="CAP6" s="99"/>
      <c r="CAQ6" s="99"/>
      <c r="CAR6" s="99"/>
      <c r="CAS6" s="99"/>
      <c r="CAT6" s="99"/>
      <c r="CAU6" s="99"/>
      <c r="CAV6" s="99"/>
      <c r="CAW6" s="99"/>
      <c r="CAX6" s="99"/>
      <c r="CAY6" s="99"/>
      <c r="CAZ6" s="99"/>
      <c r="CBA6" s="99"/>
      <c r="CBB6" s="99"/>
      <c r="CBC6" s="99"/>
      <c r="CBD6" s="99"/>
      <c r="CBE6" s="99"/>
      <c r="CBF6" s="99"/>
      <c r="CBG6" s="99"/>
      <c r="CBH6" s="99"/>
      <c r="CBI6" s="99"/>
      <c r="CBJ6" s="99"/>
      <c r="CBK6" s="99"/>
      <c r="CBL6" s="99"/>
      <c r="CBM6" s="99"/>
      <c r="CBN6" s="99"/>
      <c r="CBO6" s="99"/>
      <c r="CBP6" s="99"/>
      <c r="CBQ6" s="99"/>
      <c r="CBR6" s="99"/>
      <c r="CBS6" s="99"/>
      <c r="CBT6" s="99"/>
      <c r="CBU6" s="99"/>
      <c r="CBV6" s="99"/>
      <c r="CBW6" s="99"/>
      <c r="CBX6" s="99"/>
      <c r="CBY6" s="99"/>
      <c r="CBZ6" s="99"/>
      <c r="CCA6" s="99"/>
      <c r="CCB6" s="99"/>
      <c r="CCC6" s="99"/>
      <c r="CCD6" s="99"/>
      <c r="CCE6" s="99"/>
      <c r="CCF6" s="99"/>
      <c r="CCG6" s="99"/>
      <c r="CCH6" s="99"/>
      <c r="CCI6" s="99"/>
      <c r="CCJ6" s="99"/>
      <c r="CCK6" s="99"/>
      <c r="CCL6" s="99"/>
      <c r="CCM6" s="99"/>
      <c r="CCN6" s="99"/>
      <c r="CCO6" s="99"/>
      <c r="CCP6" s="99"/>
      <c r="CCQ6" s="99"/>
      <c r="CCR6" s="99"/>
      <c r="CCS6" s="99"/>
      <c r="CCT6" s="99"/>
      <c r="CCU6" s="99"/>
      <c r="CCV6" s="99"/>
      <c r="CCW6" s="99"/>
      <c r="CCX6" s="99"/>
      <c r="CCY6" s="99"/>
      <c r="CCZ6" s="99"/>
      <c r="CDA6" s="99"/>
      <c r="CDB6" s="99"/>
      <c r="CDC6" s="99"/>
      <c r="CDD6" s="99"/>
      <c r="CDE6" s="99"/>
      <c r="CDF6" s="99"/>
      <c r="CDG6" s="99"/>
      <c r="CDH6" s="99"/>
      <c r="CDI6" s="99"/>
      <c r="CDJ6" s="99"/>
      <c r="CDK6" s="99"/>
      <c r="CDL6" s="99"/>
      <c r="CDM6" s="99"/>
      <c r="CDN6" s="99"/>
      <c r="CDO6" s="99"/>
      <c r="CDP6" s="99"/>
      <c r="CDQ6" s="99"/>
      <c r="CDR6" s="99"/>
      <c r="CDS6" s="99"/>
      <c r="CDT6" s="99"/>
      <c r="CDU6" s="99"/>
      <c r="CDV6" s="99"/>
      <c r="CDW6" s="99"/>
      <c r="CDX6" s="99"/>
      <c r="CDY6" s="99"/>
      <c r="CDZ6" s="99"/>
      <c r="CEA6" s="99"/>
      <c r="CEB6" s="99"/>
      <c r="CEC6" s="99"/>
      <c r="CED6" s="99"/>
      <c r="CEE6" s="99"/>
      <c r="CEF6" s="99"/>
      <c r="CEG6" s="99"/>
      <c r="CEH6" s="99"/>
      <c r="CEI6" s="99"/>
      <c r="CEJ6" s="99"/>
      <c r="CEK6" s="99"/>
      <c r="CEL6" s="99"/>
      <c r="CEM6" s="99"/>
      <c r="CEN6" s="99"/>
      <c r="CEO6" s="99"/>
      <c r="CEP6" s="99"/>
      <c r="CEQ6" s="99"/>
      <c r="CER6" s="99"/>
      <c r="CES6" s="99"/>
      <c r="CET6" s="99"/>
      <c r="CEU6" s="99"/>
      <c r="CEV6" s="99"/>
      <c r="CEW6" s="99"/>
      <c r="CEX6" s="99"/>
      <c r="CEY6" s="99"/>
      <c r="CEZ6" s="99"/>
      <c r="CFA6" s="99"/>
      <c r="CFB6" s="99"/>
      <c r="CFC6" s="99"/>
      <c r="CFD6" s="99"/>
      <c r="CFE6" s="99"/>
      <c r="CFF6" s="99"/>
      <c r="CFG6" s="99"/>
      <c r="CFH6" s="99"/>
      <c r="CFI6" s="99"/>
      <c r="CFJ6" s="99"/>
      <c r="CFK6" s="99"/>
      <c r="CFL6" s="99"/>
      <c r="CFM6" s="99"/>
      <c r="CFN6" s="99"/>
      <c r="CFO6" s="99"/>
      <c r="CFP6" s="99"/>
      <c r="CFQ6" s="99"/>
      <c r="CFR6" s="99"/>
      <c r="CFS6" s="99"/>
      <c r="CFT6" s="99"/>
      <c r="CFU6" s="99"/>
      <c r="CFV6" s="99"/>
      <c r="CFW6" s="99"/>
      <c r="CFX6" s="99"/>
      <c r="CFY6" s="99"/>
      <c r="CFZ6" s="99"/>
      <c r="CGA6" s="99"/>
      <c r="CGB6" s="99"/>
      <c r="CGC6" s="99"/>
      <c r="CGD6" s="99"/>
      <c r="CGE6" s="99"/>
      <c r="CGF6" s="99"/>
      <c r="CGG6" s="99"/>
      <c r="CGH6" s="99"/>
      <c r="CGI6" s="99"/>
      <c r="CGJ6" s="99"/>
      <c r="CGK6" s="99"/>
      <c r="CGL6" s="99"/>
      <c r="CGM6" s="99"/>
      <c r="CGN6" s="99"/>
      <c r="CGO6" s="99"/>
      <c r="CGP6" s="99"/>
      <c r="CGQ6" s="99"/>
      <c r="CGR6" s="99"/>
      <c r="CGS6" s="99"/>
      <c r="CGT6" s="99"/>
      <c r="CGU6" s="99"/>
      <c r="CGV6" s="99"/>
      <c r="CGW6" s="99"/>
      <c r="CGX6" s="99"/>
      <c r="CGY6" s="99"/>
      <c r="CGZ6" s="99"/>
      <c r="CHA6" s="99"/>
      <c r="CHB6" s="99"/>
      <c r="CHC6" s="99"/>
      <c r="CHD6" s="99"/>
      <c r="CHE6" s="99"/>
      <c r="CHF6" s="99"/>
      <c r="CHG6" s="99"/>
      <c r="CHH6" s="99"/>
      <c r="CHI6" s="99"/>
      <c r="CHJ6" s="99"/>
      <c r="CHK6" s="99"/>
      <c r="CHL6" s="99"/>
      <c r="CHM6" s="99"/>
      <c r="CHN6" s="99"/>
      <c r="CHO6" s="99"/>
      <c r="CHP6" s="99"/>
      <c r="CHQ6" s="99"/>
      <c r="CHR6" s="99"/>
      <c r="CHS6" s="99"/>
      <c r="CHT6" s="99"/>
      <c r="CHU6" s="99"/>
      <c r="CHV6" s="99"/>
      <c r="CHW6" s="99"/>
      <c r="CHX6" s="99"/>
      <c r="CHY6" s="99"/>
      <c r="CHZ6" s="99"/>
      <c r="CIA6" s="99"/>
      <c r="CIB6" s="99"/>
      <c r="CIC6" s="99"/>
      <c r="CID6" s="99"/>
      <c r="CIE6" s="99"/>
      <c r="CIF6" s="99"/>
      <c r="CIG6" s="99"/>
      <c r="CIH6" s="99"/>
      <c r="CII6" s="99"/>
      <c r="CIJ6" s="99"/>
      <c r="CIK6" s="99"/>
      <c r="CIL6" s="99"/>
      <c r="CIM6" s="99"/>
      <c r="CIN6" s="99"/>
      <c r="CIO6" s="99"/>
      <c r="CIP6" s="99"/>
      <c r="CIQ6" s="99"/>
      <c r="CIR6" s="99"/>
      <c r="CIS6" s="99"/>
      <c r="CIT6" s="99"/>
      <c r="CIU6" s="99"/>
      <c r="CIV6" s="99"/>
      <c r="CIW6" s="99"/>
      <c r="CIX6" s="99"/>
      <c r="CIY6" s="99"/>
      <c r="CIZ6" s="99"/>
      <c r="CJA6" s="99"/>
      <c r="CJB6" s="99"/>
      <c r="CJC6" s="99"/>
      <c r="CJD6" s="99"/>
      <c r="CJE6" s="99"/>
      <c r="CJF6" s="99"/>
      <c r="CJG6" s="99"/>
      <c r="CJH6" s="99"/>
      <c r="CJI6" s="99"/>
      <c r="CJJ6" s="99"/>
      <c r="CJK6" s="99"/>
      <c r="CJL6" s="99"/>
      <c r="CJM6" s="99"/>
      <c r="CJN6" s="99"/>
      <c r="CJO6" s="99"/>
      <c r="CJP6" s="99"/>
      <c r="CJQ6" s="99"/>
      <c r="CJR6" s="99"/>
      <c r="CJS6" s="99"/>
      <c r="CJT6" s="99"/>
      <c r="CJU6" s="99"/>
      <c r="CJV6" s="99"/>
      <c r="CJW6" s="99"/>
      <c r="CJX6" s="99"/>
      <c r="CJY6" s="99"/>
      <c r="CJZ6" s="99"/>
      <c r="CKA6" s="99"/>
      <c r="CKB6" s="99"/>
      <c r="CKC6" s="99"/>
      <c r="CKD6" s="99"/>
      <c r="CKE6" s="99"/>
      <c r="CKF6" s="99"/>
      <c r="CKG6" s="99"/>
      <c r="CKH6" s="99"/>
      <c r="CKI6" s="99"/>
      <c r="CKJ6" s="99"/>
      <c r="CKK6" s="99"/>
      <c r="CKL6" s="99"/>
      <c r="CKM6" s="99"/>
      <c r="CKN6" s="99"/>
      <c r="CKO6" s="99"/>
      <c r="CKP6" s="99"/>
      <c r="CKQ6" s="99"/>
      <c r="CKR6" s="99"/>
      <c r="CKS6" s="99"/>
      <c r="CKT6" s="99"/>
      <c r="CKU6" s="99"/>
      <c r="CKV6" s="99"/>
      <c r="CKW6" s="99"/>
      <c r="CKX6" s="99"/>
      <c r="CKY6" s="99"/>
      <c r="CKZ6" s="99"/>
      <c r="CLA6" s="99"/>
      <c r="CLB6" s="99"/>
      <c r="CLC6" s="99"/>
      <c r="CLD6" s="99"/>
      <c r="CLE6" s="99"/>
      <c r="CLF6" s="99"/>
      <c r="CLG6" s="99"/>
      <c r="CLH6" s="99"/>
      <c r="CLI6" s="99"/>
      <c r="CLJ6" s="99"/>
      <c r="CLK6" s="99"/>
      <c r="CLL6" s="99"/>
      <c r="CLM6" s="99"/>
      <c r="CLN6" s="99"/>
      <c r="CLO6" s="99"/>
      <c r="CLP6" s="99"/>
      <c r="CLQ6" s="99"/>
      <c r="CLR6" s="99"/>
      <c r="CLS6" s="99"/>
      <c r="CLT6" s="99"/>
      <c r="CLU6" s="99"/>
      <c r="CLV6" s="99"/>
      <c r="CLW6" s="99"/>
      <c r="CLX6" s="99"/>
      <c r="CLY6" s="99"/>
      <c r="CLZ6" s="99"/>
      <c r="CMA6" s="99"/>
      <c r="CMB6" s="99"/>
      <c r="CMC6" s="99"/>
      <c r="CMD6" s="99"/>
      <c r="CME6" s="99"/>
      <c r="CMF6" s="99"/>
      <c r="CMG6" s="99"/>
      <c r="CMH6" s="99"/>
      <c r="CMI6" s="99"/>
      <c r="CMJ6" s="99"/>
      <c r="CMK6" s="99"/>
      <c r="CML6" s="99"/>
      <c r="CMM6" s="99"/>
      <c r="CMN6" s="99"/>
      <c r="CMO6" s="99"/>
      <c r="CMP6" s="99"/>
      <c r="CMQ6" s="99"/>
      <c r="CMR6" s="99"/>
      <c r="CMS6" s="99"/>
      <c r="CMT6" s="99"/>
      <c r="CMU6" s="99"/>
      <c r="CMV6" s="99"/>
      <c r="CMW6" s="99"/>
      <c r="CMX6" s="99"/>
      <c r="CMY6" s="99"/>
      <c r="CMZ6" s="99"/>
      <c r="CNA6" s="99"/>
      <c r="CNB6" s="99"/>
      <c r="CNC6" s="99"/>
      <c r="CND6" s="99"/>
      <c r="CNE6" s="99"/>
      <c r="CNF6" s="99"/>
      <c r="CNG6" s="99"/>
      <c r="CNH6" s="99"/>
      <c r="CNI6" s="99"/>
      <c r="CNJ6" s="99"/>
      <c r="CNK6" s="99"/>
      <c r="CNL6" s="99"/>
      <c r="CNM6" s="99"/>
      <c r="CNN6" s="99"/>
      <c r="CNO6" s="99"/>
      <c r="CNP6" s="99"/>
      <c r="CNQ6" s="99"/>
      <c r="CNR6" s="99"/>
      <c r="CNS6" s="99"/>
      <c r="CNT6" s="99"/>
      <c r="CNU6" s="99"/>
      <c r="CNV6" s="99"/>
      <c r="CNW6" s="99"/>
      <c r="CNX6" s="99"/>
      <c r="CNY6" s="99"/>
      <c r="CNZ6" s="99"/>
      <c r="COA6" s="99"/>
      <c r="COB6" s="99"/>
      <c r="COC6" s="99"/>
      <c r="COD6" s="99"/>
      <c r="COE6" s="99"/>
      <c r="COF6" s="99"/>
      <c r="COG6" s="99"/>
      <c r="COH6" s="99"/>
      <c r="COI6" s="99"/>
      <c r="COJ6" s="99"/>
      <c r="COK6" s="99"/>
      <c r="COL6" s="99"/>
      <c r="COM6" s="99"/>
      <c r="CON6" s="99"/>
      <c r="COO6" s="99"/>
      <c r="COP6" s="99"/>
      <c r="COQ6" s="99"/>
      <c r="COR6" s="99"/>
      <c r="COS6" s="99"/>
      <c r="COT6" s="99"/>
      <c r="COU6" s="99"/>
      <c r="COV6" s="99"/>
      <c r="COW6" s="99"/>
      <c r="COX6" s="99"/>
      <c r="COY6" s="99"/>
      <c r="COZ6" s="99"/>
      <c r="CPA6" s="99"/>
      <c r="CPB6" s="99"/>
      <c r="CPC6" s="99"/>
      <c r="CPD6" s="99"/>
      <c r="CPE6" s="99"/>
      <c r="CPF6" s="99"/>
      <c r="CPG6" s="99"/>
      <c r="CPH6" s="99"/>
      <c r="CPI6" s="99"/>
      <c r="CPJ6" s="99"/>
      <c r="CPK6" s="99"/>
      <c r="CPL6" s="99"/>
      <c r="CPM6" s="99"/>
      <c r="CPN6" s="99"/>
      <c r="CPO6" s="99"/>
      <c r="CPP6" s="99"/>
      <c r="CPQ6" s="99"/>
      <c r="CPR6" s="99"/>
      <c r="CPS6" s="99"/>
      <c r="CPT6" s="99"/>
      <c r="CPU6" s="99"/>
      <c r="CPV6" s="99"/>
      <c r="CPW6" s="99"/>
      <c r="CPX6" s="99"/>
      <c r="CPY6" s="99"/>
      <c r="CPZ6" s="99"/>
      <c r="CQA6" s="99"/>
      <c r="CQB6" s="99"/>
      <c r="CQC6" s="99"/>
      <c r="CQD6" s="99"/>
      <c r="CQE6" s="99"/>
      <c r="CQF6" s="99"/>
      <c r="CQG6" s="99"/>
      <c r="CQH6" s="99"/>
      <c r="CQI6" s="99"/>
      <c r="CQJ6" s="99"/>
      <c r="CQK6" s="99"/>
      <c r="CQL6" s="99"/>
      <c r="CQM6" s="99"/>
      <c r="CQN6" s="99"/>
      <c r="CQO6" s="99"/>
      <c r="CQP6" s="99"/>
      <c r="CQQ6" s="99"/>
      <c r="CQR6" s="99"/>
      <c r="CQS6" s="99"/>
      <c r="CQT6" s="99"/>
      <c r="CQU6" s="99"/>
      <c r="CQV6" s="99"/>
      <c r="CQW6" s="99"/>
      <c r="CQX6" s="99"/>
      <c r="CQY6" s="99"/>
      <c r="CQZ6" s="99"/>
      <c r="CRA6" s="99"/>
      <c r="CRB6" s="99"/>
      <c r="CRC6" s="99"/>
      <c r="CRD6" s="99"/>
      <c r="CRE6" s="99"/>
      <c r="CRF6" s="99"/>
      <c r="CRG6" s="99"/>
      <c r="CRH6" s="99"/>
      <c r="CRI6" s="99"/>
      <c r="CRJ6" s="99"/>
      <c r="CRK6" s="99"/>
      <c r="CRL6" s="99"/>
      <c r="CRM6" s="99"/>
      <c r="CRN6" s="99"/>
      <c r="CRO6" s="99"/>
      <c r="CRP6" s="99"/>
      <c r="CRQ6" s="99"/>
      <c r="CRR6" s="99"/>
      <c r="CRS6" s="99"/>
      <c r="CRT6" s="99"/>
      <c r="CRU6" s="99"/>
      <c r="CRV6" s="99"/>
      <c r="CRW6" s="99"/>
      <c r="CRX6" s="99"/>
      <c r="CRY6" s="99"/>
      <c r="CRZ6" s="99"/>
      <c r="CSA6" s="99"/>
      <c r="CSB6" s="99"/>
      <c r="CSC6" s="99"/>
      <c r="CSD6" s="99"/>
      <c r="CSE6" s="99"/>
      <c r="CSF6" s="99"/>
      <c r="CSG6" s="99"/>
      <c r="CSH6" s="99"/>
      <c r="CSI6" s="99"/>
      <c r="CSJ6" s="99"/>
      <c r="CSK6" s="99"/>
      <c r="CSL6" s="99"/>
      <c r="CSM6" s="99"/>
      <c r="CSN6" s="99"/>
      <c r="CSO6" s="99"/>
      <c r="CSP6" s="99"/>
      <c r="CSQ6" s="99"/>
      <c r="CSR6" s="99"/>
      <c r="CSS6" s="99"/>
      <c r="CST6" s="99"/>
      <c r="CSU6" s="99"/>
      <c r="CSV6" s="99"/>
      <c r="CSW6" s="99"/>
      <c r="CSX6" s="99"/>
      <c r="CSY6" s="99"/>
      <c r="CSZ6" s="99"/>
      <c r="CTA6" s="99"/>
      <c r="CTB6" s="99"/>
      <c r="CTC6" s="99"/>
      <c r="CTD6" s="99"/>
      <c r="CTE6" s="99"/>
      <c r="CTF6" s="99"/>
      <c r="CTG6" s="99"/>
      <c r="CTH6" s="99"/>
      <c r="CTI6" s="99"/>
      <c r="CTJ6" s="99"/>
      <c r="CTK6" s="99"/>
      <c r="CTL6" s="99"/>
      <c r="CTM6" s="99"/>
      <c r="CTN6" s="99"/>
      <c r="CTO6" s="99"/>
      <c r="CTP6" s="99"/>
      <c r="CTQ6" s="99"/>
      <c r="CTR6" s="99"/>
      <c r="CTS6" s="99"/>
      <c r="CTT6" s="99"/>
      <c r="CTU6" s="99"/>
      <c r="CTV6" s="99"/>
      <c r="CTW6" s="99"/>
      <c r="CTX6" s="99"/>
      <c r="CTY6" s="99"/>
      <c r="CTZ6" s="99"/>
      <c r="CUA6" s="99"/>
      <c r="CUB6" s="99"/>
      <c r="CUC6" s="99"/>
      <c r="CUD6" s="99"/>
      <c r="CUE6" s="99"/>
      <c r="CUF6" s="99"/>
      <c r="CUG6" s="99"/>
      <c r="CUH6" s="99"/>
      <c r="CUI6" s="99"/>
      <c r="CUJ6" s="99"/>
      <c r="CUK6" s="99"/>
      <c r="CUL6" s="99"/>
      <c r="CUM6" s="99"/>
      <c r="CUN6" s="99"/>
      <c r="CUO6" s="99"/>
      <c r="CUP6" s="99"/>
      <c r="CUQ6" s="99"/>
      <c r="CUR6" s="99"/>
      <c r="CUS6" s="99"/>
      <c r="CUT6" s="99"/>
      <c r="CUU6" s="99"/>
      <c r="CUV6" s="99"/>
      <c r="CUW6" s="99"/>
      <c r="CUX6" s="99"/>
      <c r="CUY6" s="99"/>
      <c r="CUZ6" s="99"/>
      <c r="CVA6" s="99"/>
      <c r="CVB6" s="99"/>
      <c r="CVC6" s="99"/>
      <c r="CVD6" s="99"/>
      <c r="CVE6" s="99"/>
      <c r="CVF6" s="99"/>
      <c r="CVG6" s="99"/>
      <c r="CVH6" s="99"/>
      <c r="CVI6" s="99"/>
      <c r="CVJ6" s="99"/>
      <c r="CVK6" s="99"/>
      <c r="CVL6" s="99"/>
      <c r="CVM6" s="99"/>
      <c r="CVN6" s="99"/>
      <c r="CVO6" s="99"/>
      <c r="CVP6" s="99"/>
      <c r="CVQ6" s="99"/>
      <c r="CVR6" s="99"/>
      <c r="CVS6" s="99"/>
      <c r="CVT6" s="99"/>
      <c r="CVU6" s="99"/>
      <c r="CVV6" s="99"/>
      <c r="CVW6" s="99"/>
      <c r="CVX6" s="99"/>
      <c r="CVY6" s="99"/>
      <c r="CVZ6" s="99"/>
      <c r="CWA6" s="99"/>
      <c r="CWB6" s="99"/>
      <c r="CWC6" s="99"/>
      <c r="CWD6" s="99"/>
      <c r="CWE6" s="99"/>
      <c r="CWF6" s="99"/>
      <c r="CWG6" s="99"/>
      <c r="CWH6" s="99"/>
      <c r="CWI6" s="99"/>
      <c r="CWJ6" s="99"/>
      <c r="CWK6" s="99"/>
      <c r="CWL6" s="99"/>
      <c r="CWM6" s="99"/>
      <c r="CWN6" s="99"/>
      <c r="CWO6" s="99"/>
      <c r="CWP6" s="99"/>
      <c r="CWQ6" s="99"/>
      <c r="CWR6" s="99"/>
      <c r="CWS6" s="99"/>
      <c r="CWT6" s="99"/>
      <c r="CWU6" s="99"/>
      <c r="CWV6" s="99"/>
      <c r="CWW6" s="99"/>
      <c r="CWX6" s="99"/>
      <c r="CWY6" s="99"/>
      <c r="CWZ6" s="99"/>
      <c r="CXA6" s="99"/>
      <c r="CXB6" s="99"/>
      <c r="CXC6" s="99"/>
      <c r="CXD6" s="99"/>
      <c r="CXE6" s="99"/>
      <c r="CXF6" s="99"/>
      <c r="CXG6" s="99"/>
      <c r="CXH6" s="99"/>
      <c r="CXI6" s="99"/>
      <c r="CXJ6" s="99"/>
      <c r="CXK6" s="99"/>
      <c r="CXL6" s="99"/>
      <c r="CXM6" s="99"/>
      <c r="CXN6" s="99"/>
      <c r="CXO6" s="99"/>
      <c r="CXP6" s="99"/>
      <c r="CXQ6" s="99"/>
      <c r="CXR6" s="99"/>
      <c r="CXS6" s="99"/>
      <c r="CXT6" s="99"/>
      <c r="CXU6" s="99"/>
      <c r="CXV6" s="99"/>
      <c r="CXW6" s="99"/>
      <c r="CXX6" s="99"/>
      <c r="CXY6" s="99"/>
      <c r="CXZ6" s="99"/>
      <c r="CYA6" s="99"/>
      <c r="CYB6" s="99"/>
      <c r="CYC6" s="99"/>
      <c r="CYD6" s="99"/>
      <c r="CYE6" s="99"/>
      <c r="CYF6" s="99"/>
      <c r="CYG6" s="99"/>
      <c r="CYH6" s="99"/>
      <c r="CYI6" s="99"/>
      <c r="CYJ6" s="99"/>
      <c r="CYK6" s="99"/>
      <c r="CYL6" s="99"/>
      <c r="CYM6" s="99"/>
      <c r="CYN6" s="99"/>
      <c r="CYO6" s="99"/>
      <c r="CYP6" s="99"/>
      <c r="CYQ6" s="99"/>
      <c r="CYR6" s="99"/>
      <c r="CYS6" s="99"/>
      <c r="CYT6" s="99"/>
      <c r="CYU6" s="99"/>
      <c r="CYV6" s="99"/>
      <c r="CYW6" s="99"/>
      <c r="CYX6" s="99"/>
      <c r="CYY6" s="99"/>
      <c r="CYZ6" s="99"/>
      <c r="CZA6" s="99"/>
      <c r="CZB6" s="99"/>
      <c r="CZC6" s="99"/>
      <c r="CZD6" s="99"/>
      <c r="CZE6" s="99"/>
      <c r="CZF6" s="99"/>
      <c r="CZG6" s="99"/>
      <c r="CZH6" s="99"/>
      <c r="CZI6" s="99"/>
      <c r="CZJ6" s="99"/>
      <c r="CZK6" s="99"/>
      <c r="CZL6" s="99"/>
      <c r="CZM6" s="99"/>
      <c r="CZN6" s="99"/>
      <c r="CZO6" s="99"/>
      <c r="CZP6" s="99"/>
      <c r="CZQ6" s="99"/>
      <c r="CZR6" s="99"/>
      <c r="CZS6" s="99"/>
      <c r="CZT6" s="99"/>
      <c r="CZU6" s="99"/>
      <c r="CZV6" s="99"/>
      <c r="CZW6" s="99"/>
      <c r="CZX6" s="99"/>
      <c r="CZY6" s="99"/>
      <c r="CZZ6" s="99"/>
      <c r="DAA6" s="99"/>
      <c r="DAB6" s="99"/>
      <c r="DAC6" s="99"/>
      <c r="DAD6" s="99"/>
      <c r="DAE6" s="99"/>
      <c r="DAF6" s="99"/>
      <c r="DAG6" s="99"/>
      <c r="DAH6" s="99"/>
      <c r="DAI6" s="99"/>
      <c r="DAJ6" s="99"/>
      <c r="DAK6" s="99"/>
      <c r="DAL6" s="99"/>
      <c r="DAM6" s="99"/>
      <c r="DAN6" s="99"/>
      <c r="DAO6" s="99"/>
      <c r="DAP6" s="99"/>
      <c r="DAQ6" s="99"/>
      <c r="DAR6" s="99"/>
      <c r="DAS6" s="99"/>
      <c r="DAT6" s="99"/>
      <c r="DAU6" s="99"/>
      <c r="DAV6" s="99"/>
      <c r="DAW6" s="99"/>
      <c r="DAX6" s="99"/>
      <c r="DAY6" s="99"/>
      <c r="DAZ6" s="99"/>
      <c r="DBA6" s="99"/>
      <c r="DBB6" s="99"/>
      <c r="DBC6" s="99"/>
      <c r="DBD6" s="99"/>
      <c r="DBE6" s="99"/>
      <c r="DBF6" s="99"/>
      <c r="DBG6" s="99"/>
      <c r="DBH6" s="99"/>
      <c r="DBI6" s="99"/>
      <c r="DBJ6" s="99"/>
      <c r="DBK6" s="99"/>
      <c r="DBL6" s="99"/>
      <c r="DBM6" s="99"/>
      <c r="DBN6" s="99"/>
      <c r="DBO6" s="99"/>
      <c r="DBP6" s="99"/>
      <c r="DBQ6" s="99"/>
      <c r="DBR6" s="99"/>
      <c r="DBS6" s="99"/>
      <c r="DBT6" s="99"/>
      <c r="DBU6" s="99"/>
      <c r="DBV6" s="99"/>
      <c r="DBW6" s="99"/>
      <c r="DBX6" s="99"/>
      <c r="DBY6" s="99"/>
      <c r="DBZ6" s="99"/>
      <c r="DCA6" s="99"/>
      <c r="DCB6" s="99"/>
      <c r="DCC6" s="99"/>
      <c r="DCD6" s="99"/>
      <c r="DCE6" s="99"/>
      <c r="DCF6" s="99"/>
      <c r="DCG6" s="99"/>
      <c r="DCH6" s="99"/>
      <c r="DCI6" s="99"/>
      <c r="DCJ6" s="99"/>
      <c r="DCK6" s="99"/>
      <c r="DCL6" s="99"/>
      <c r="DCM6" s="99"/>
      <c r="DCN6" s="99"/>
      <c r="DCO6" s="99"/>
      <c r="DCP6" s="99"/>
      <c r="DCQ6" s="99"/>
      <c r="DCR6" s="99"/>
      <c r="DCS6" s="99"/>
      <c r="DCT6" s="99"/>
      <c r="DCU6" s="99"/>
      <c r="DCV6" s="99"/>
      <c r="DCW6" s="99"/>
      <c r="DCX6" s="99"/>
      <c r="DCY6" s="99"/>
      <c r="DCZ6" s="99"/>
      <c r="DDA6" s="99"/>
      <c r="DDB6" s="99"/>
      <c r="DDC6" s="99"/>
      <c r="DDD6" s="99"/>
      <c r="DDE6" s="99"/>
      <c r="DDF6" s="99"/>
      <c r="DDG6" s="99"/>
      <c r="DDH6" s="99"/>
      <c r="DDI6" s="99"/>
      <c r="DDJ6" s="99"/>
      <c r="DDK6" s="99"/>
      <c r="DDL6" s="99"/>
      <c r="DDM6" s="99"/>
      <c r="DDN6" s="99"/>
      <c r="DDO6" s="99"/>
      <c r="DDP6" s="99"/>
      <c r="DDQ6" s="99"/>
      <c r="DDR6" s="99"/>
      <c r="DDS6" s="99"/>
      <c r="DDT6" s="99"/>
      <c r="DDU6" s="99"/>
      <c r="DDV6" s="99"/>
      <c r="DDW6" s="99"/>
      <c r="DDX6" s="99"/>
      <c r="DDY6" s="99"/>
      <c r="DDZ6" s="99"/>
      <c r="DEA6" s="99"/>
      <c r="DEB6" s="99"/>
      <c r="DEC6" s="99"/>
      <c r="DED6" s="99"/>
      <c r="DEE6" s="99"/>
      <c r="DEF6" s="99"/>
      <c r="DEG6" s="99"/>
      <c r="DEH6" s="99"/>
      <c r="DEI6" s="99"/>
      <c r="DEJ6" s="99"/>
      <c r="DEK6" s="99"/>
      <c r="DEL6" s="99"/>
      <c r="DEM6" s="99"/>
      <c r="DEN6" s="99"/>
      <c r="DEO6" s="99"/>
      <c r="DEP6" s="99"/>
      <c r="DEQ6" s="99"/>
      <c r="DER6" s="99"/>
      <c r="DES6" s="99"/>
      <c r="DET6" s="99"/>
      <c r="DEU6" s="99"/>
      <c r="DEV6" s="99"/>
      <c r="DEW6" s="99"/>
      <c r="DEX6" s="99"/>
      <c r="DEY6" s="99"/>
      <c r="DEZ6" s="99"/>
      <c r="DFA6" s="99"/>
      <c r="DFB6" s="99"/>
      <c r="DFC6" s="99"/>
      <c r="DFD6" s="99"/>
      <c r="DFE6" s="99"/>
      <c r="DFF6" s="99"/>
      <c r="DFG6" s="99"/>
      <c r="DFH6" s="99"/>
      <c r="DFI6" s="99"/>
      <c r="DFJ6" s="99"/>
      <c r="DFK6" s="99"/>
      <c r="DFL6" s="99"/>
      <c r="DFM6" s="99"/>
      <c r="DFN6" s="99"/>
      <c r="DFO6" s="99"/>
      <c r="DFP6" s="99"/>
      <c r="DFQ6" s="99"/>
      <c r="DFR6" s="99"/>
      <c r="DFS6" s="99"/>
      <c r="DFT6" s="99"/>
      <c r="DFU6" s="99"/>
      <c r="DFV6" s="99"/>
      <c r="DFW6" s="99"/>
      <c r="DFX6" s="99"/>
      <c r="DFY6" s="99"/>
      <c r="DFZ6" s="99"/>
      <c r="DGA6" s="99"/>
      <c r="DGB6" s="99"/>
      <c r="DGC6" s="99"/>
      <c r="DGD6" s="99"/>
      <c r="DGE6" s="99"/>
      <c r="DGF6" s="99"/>
      <c r="DGG6" s="99"/>
      <c r="DGH6" s="99"/>
      <c r="DGI6" s="99"/>
      <c r="DGJ6" s="99"/>
      <c r="DGK6" s="99"/>
      <c r="DGL6" s="99"/>
      <c r="DGM6" s="99"/>
      <c r="DGN6" s="99"/>
      <c r="DGO6" s="99"/>
      <c r="DGP6" s="99"/>
      <c r="DGQ6" s="99"/>
      <c r="DGR6" s="99"/>
      <c r="DGS6" s="99"/>
      <c r="DGT6" s="99"/>
      <c r="DGU6" s="99"/>
      <c r="DGV6" s="99"/>
      <c r="DGW6" s="99"/>
      <c r="DGX6" s="99"/>
      <c r="DGY6" s="99"/>
      <c r="DGZ6" s="99"/>
      <c r="DHA6" s="99"/>
      <c r="DHB6" s="99"/>
      <c r="DHC6" s="99"/>
      <c r="DHD6" s="99"/>
      <c r="DHE6" s="99"/>
      <c r="DHF6" s="99"/>
      <c r="DHG6" s="99"/>
      <c r="DHH6" s="99"/>
      <c r="DHI6" s="99"/>
      <c r="DHJ6" s="99"/>
      <c r="DHK6" s="99"/>
      <c r="DHL6" s="99"/>
      <c r="DHM6" s="99"/>
      <c r="DHN6" s="99"/>
      <c r="DHO6" s="99"/>
      <c r="DHP6" s="99"/>
      <c r="DHQ6" s="99"/>
      <c r="DHR6" s="99"/>
      <c r="DHS6" s="99"/>
      <c r="DHT6" s="99"/>
      <c r="DHU6" s="99"/>
      <c r="DHV6" s="99"/>
      <c r="DHW6" s="99"/>
      <c r="DHX6" s="99"/>
      <c r="DHY6" s="99"/>
      <c r="DHZ6" s="99"/>
      <c r="DIA6" s="99"/>
      <c r="DIB6" s="99"/>
      <c r="DIC6" s="99"/>
      <c r="DID6" s="99"/>
      <c r="DIE6" s="99"/>
      <c r="DIF6" s="99"/>
      <c r="DIG6" s="99"/>
      <c r="DIH6" s="99"/>
      <c r="DII6" s="99"/>
      <c r="DIJ6" s="99"/>
      <c r="DIK6" s="99"/>
      <c r="DIL6" s="99"/>
      <c r="DIM6" s="99"/>
      <c r="DIN6" s="99"/>
      <c r="DIO6" s="99"/>
      <c r="DIP6" s="99"/>
      <c r="DIQ6" s="99"/>
      <c r="DIR6" s="99"/>
      <c r="DIS6" s="99"/>
      <c r="DIT6" s="99"/>
      <c r="DIU6" s="99"/>
      <c r="DIV6" s="99"/>
      <c r="DIW6" s="99"/>
      <c r="DIX6" s="99"/>
      <c r="DIY6" s="99"/>
      <c r="DIZ6" s="99"/>
      <c r="DJA6" s="99"/>
      <c r="DJB6" s="99"/>
      <c r="DJC6" s="99"/>
      <c r="DJD6" s="99"/>
      <c r="DJE6" s="99"/>
      <c r="DJF6" s="99"/>
      <c r="DJG6" s="99"/>
      <c r="DJH6" s="99"/>
      <c r="DJI6" s="99"/>
      <c r="DJJ6" s="99"/>
      <c r="DJK6" s="99"/>
      <c r="DJL6" s="99"/>
      <c r="DJM6" s="99"/>
      <c r="DJN6" s="99"/>
      <c r="DJO6" s="99"/>
      <c r="DJP6" s="99"/>
      <c r="DJQ6" s="99"/>
      <c r="DJR6" s="99"/>
      <c r="DJS6" s="99"/>
      <c r="DJT6" s="99"/>
      <c r="DJU6" s="99"/>
      <c r="DJV6" s="99"/>
      <c r="DJW6" s="99"/>
      <c r="DJX6" s="99"/>
      <c r="DJY6" s="99"/>
      <c r="DJZ6" s="99"/>
      <c r="DKA6" s="99"/>
      <c r="DKB6" s="99"/>
      <c r="DKC6" s="99"/>
      <c r="DKD6" s="99"/>
      <c r="DKE6" s="99"/>
      <c r="DKF6" s="99"/>
      <c r="DKG6" s="99"/>
      <c r="DKH6" s="99"/>
      <c r="DKI6" s="99"/>
      <c r="DKJ6" s="99"/>
      <c r="DKK6" s="99"/>
      <c r="DKL6" s="99"/>
      <c r="DKM6" s="99"/>
      <c r="DKN6" s="99"/>
      <c r="DKO6" s="99"/>
      <c r="DKP6" s="99"/>
      <c r="DKQ6" s="99"/>
      <c r="DKR6" s="99"/>
      <c r="DKS6" s="99"/>
      <c r="DKT6" s="99"/>
      <c r="DKU6" s="99"/>
      <c r="DKV6" s="99"/>
      <c r="DKW6" s="99"/>
      <c r="DKX6" s="99"/>
      <c r="DKY6" s="99"/>
      <c r="DKZ6" s="99"/>
      <c r="DLA6" s="99"/>
      <c r="DLB6" s="99"/>
      <c r="DLC6" s="99"/>
      <c r="DLD6" s="99"/>
      <c r="DLE6" s="99"/>
      <c r="DLF6" s="99"/>
      <c r="DLG6" s="99"/>
      <c r="DLH6" s="99"/>
      <c r="DLI6" s="99"/>
      <c r="DLJ6" s="99"/>
      <c r="DLK6" s="99"/>
      <c r="DLL6" s="99"/>
      <c r="DLM6" s="99"/>
      <c r="DLN6" s="99"/>
      <c r="DLO6" s="99"/>
      <c r="DLP6" s="99"/>
      <c r="DLQ6" s="99"/>
      <c r="DLR6" s="99"/>
      <c r="DLS6" s="99"/>
      <c r="DLT6" s="99"/>
      <c r="DLU6" s="99"/>
      <c r="DLV6" s="99"/>
      <c r="DLW6" s="99"/>
      <c r="DLX6" s="99"/>
      <c r="DLY6" s="99"/>
      <c r="DLZ6" s="99"/>
      <c r="DMA6" s="99"/>
      <c r="DMB6" s="99"/>
      <c r="DMC6" s="99"/>
      <c r="DMD6" s="99"/>
      <c r="DME6" s="99"/>
      <c r="DMF6" s="99"/>
      <c r="DMG6" s="99"/>
      <c r="DMH6" s="99"/>
      <c r="DMI6" s="99"/>
      <c r="DMJ6" s="99"/>
      <c r="DMK6" s="99"/>
      <c r="DML6" s="99"/>
      <c r="DMM6" s="99"/>
      <c r="DMN6" s="99"/>
      <c r="DMO6" s="99"/>
      <c r="DMP6" s="99"/>
      <c r="DMQ6" s="99"/>
      <c r="DMR6" s="99"/>
      <c r="DMS6" s="99"/>
      <c r="DMT6" s="99"/>
      <c r="DMU6" s="99"/>
      <c r="DMV6" s="99"/>
      <c r="DMW6" s="99"/>
      <c r="DMX6" s="99"/>
      <c r="DMY6" s="99"/>
      <c r="DMZ6" s="99"/>
      <c r="DNA6" s="99"/>
      <c r="DNB6" s="99"/>
      <c r="DNC6" s="99"/>
      <c r="DND6" s="99"/>
      <c r="DNE6" s="99"/>
      <c r="DNF6" s="99"/>
      <c r="DNG6" s="99"/>
      <c r="DNH6" s="99"/>
      <c r="DNI6" s="99"/>
      <c r="DNJ6" s="99"/>
      <c r="DNK6" s="99"/>
      <c r="DNL6" s="99"/>
      <c r="DNM6" s="99"/>
      <c r="DNN6" s="99"/>
      <c r="DNO6" s="99"/>
      <c r="DNP6" s="99"/>
      <c r="DNQ6" s="99"/>
      <c r="DNR6" s="99"/>
      <c r="DNS6" s="99"/>
      <c r="DNT6" s="99"/>
      <c r="DNU6" s="99"/>
      <c r="DNV6" s="99"/>
      <c r="DNW6" s="99"/>
      <c r="DNX6" s="99"/>
      <c r="DNY6" s="99"/>
      <c r="DNZ6" s="99"/>
      <c r="DOA6" s="99"/>
      <c r="DOB6" s="99"/>
      <c r="DOC6" s="99"/>
      <c r="DOD6" s="99"/>
      <c r="DOE6" s="99"/>
      <c r="DOF6" s="99"/>
      <c r="DOG6" s="99"/>
      <c r="DOH6" s="99"/>
      <c r="DOI6" s="99"/>
      <c r="DOJ6" s="99"/>
      <c r="DOK6" s="99"/>
      <c r="DOL6" s="99"/>
      <c r="DOM6" s="99"/>
      <c r="DON6" s="99"/>
      <c r="DOO6" s="99"/>
      <c r="DOP6" s="99"/>
      <c r="DOQ6" s="99"/>
      <c r="DOR6" s="99"/>
      <c r="DOS6" s="99"/>
      <c r="DOT6" s="99"/>
      <c r="DOU6" s="99"/>
      <c r="DOV6" s="99"/>
      <c r="DOW6" s="99"/>
      <c r="DOX6" s="99"/>
      <c r="DOY6" s="99"/>
      <c r="DOZ6" s="99"/>
      <c r="DPA6" s="99"/>
      <c r="DPB6" s="99"/>
      <c r="DPC6" s="99"/>
      <c r="DPD6" s="99"/>
      <c r="DPE6" s="99"/>
      <c r="DPF6" s="99"/>
      <c r="DPG6" s="99"/>
      <c r="DPH6" s="99"/>
      <c r="DPI6" s="99"/>
      <c r="DPJ6" s="99"/>
      <c r="DPK6" s="99"/>
      <c r="DPL6" s="99"/>
      <c r="DPM6" s="99"/>
      <c r="DPN6" s="99"/>
      <c r="DPO6" s="99"/>
      <c r="DPP6" s="99"/>
      <c r="DPQ6" s="99"/>
      <c r="DPR6" s="99"/>
      <c r="DPS6" s="99"/>
      <c r="DPT6" s="99"/>
      <c r="DPU6" s="99"/>
      <c r="DPV6" s="99"/>
      <c r="DPW6" s="99"/>
      <c r="DPX6" s="99"/>
      <c r="DPY6" s="99"/>
      <c r="DPZ6" s="99"/>
      <c r="DQA6" s="99"/>
      <c r="DQB6" s="99"/>
      <c r="DQC6" s="99"/>
      <c r="DQD6" s="99"/>
      <c r="DQE6" s="99"/>
      <c r="DQF6" s="99"/>
      <c r="DQG6" s="99"/>
      <c r="DQH6" s="99"/>
      <c r="DQI6" s="99"/>
      <c r="DQJ6" s="99"/>
      <c r="DQK6" s="99"/>
      <c r="DQL6" s="99"/>
      <c r="DQM6" s="99"/>
      <c r="DQN6" s="99"/>
      <c r="DQO6" s="99"/>
      <c r="DQP6" s="99"/>
      <c r="DQQ6" s="99"/>
      <c r="DQR6" s="99"/>
      <c r="DQS6" s="99"/>
      <c r="DQT6" s="99"/>
      <c r="DQU6" s="99"/>
      <c r="DQV6" s="99"/>
      <c r="DQW6" s="99"/>
      <c r="DQX6" s="99"/>
      <c r="DQY6" s="99"/>
      <c r="DQZ6" s="99"/>
      <c r="DRA6" s="99"/>
      <c r="DRB6" s="99"/>
      <c r="DRC6" s="99"/>
      <c r="DRD6" s="99"/>
      <c r="DRE6" s="99"/>
      <c r="DRF6" s="99"/>
      <c r="DRG6" s="99"/>
      <c r="DRH6" s="99"/>
      <c r="DRI6" s="99"/>
      <c r="DRJ6" s="99"/>
      <c r="DRK6" s="99"/>
      <c r="DRL6" s="99"/>
      <c r="DRM6" s="99"/>
      <c r="DRN6" s="99"/>
      <c r="DRO6" s="99"/>
      <c r="DRP6" s="99"/>
      <c r="DRQ6" s="99"/>
      <c r="DRR6" s="99"/>
      <c r="DRS6" s="99"/>
      <c r="DRT6" s="99"/>
      <c r="DRU6" s="99"/>
      <c r="DRV6" s="99"/>
      <c r="DRW6" s="99"/>
      <c r="DRX6" s="99"/>
      <c r="DRY6" s="99"/>
      <c r="DRZ6" s="99"/>
      <c r="DSA6" s="99"/>
      <c r="DSB6" s="99"/>
      <c r="DSC6" s="99"/>
      <c r="DSD6" s="99"/>
      <c r="DSE6" s="99"/>
      <c r="DSF6" s="99"/>
      <c r="DSG6" s="99"/>
      <c r="DSH6" s="99"/>
      <c r="DSI6" s="99"/>
      <c r="DSJ6" s="99"/>
      <c r="DSK6" s="99"/>
      <c r="DSL6" s="99"/>
      <c r="DSM6" s="99"/>
      <c r="DSN6" s="99"/>
      <c r="DSO6" s="99"/>
      <c r="DSP6" s="99"/>
      <c r="DSQ6" s="99"/>
      <c r="DSR6" s="99"/>
      <c r="DSS6" s="99"/>
      <c r="DST6" s="99"/>
      <c r="DSU6" s="99"/>
      <c r="DSV6" s="99"/>
      <c r="DSW6" s="99"/>
      <c r="DSX6" s="99"/>
      <c r="DSY6" s="99"/>
      <c r="DSZ6" s="99"/>
      <c r="DTA6" s="99"/>
      <c r="DTB6" s="99"/>
      <c r="DTC6" s="99"/>
      <c r="DTD6" s="99"/>
      <c r="DTE6" s="99"/>
      <c r="DTF6" s="99"/>
      <c r="DTG6" s="99"/>
      <c r="DTH6" s="99"/>
      <c r="DTI6" s="99"/>
      <c r="DTJ6" s="99"/>
      <c r="DTK6" s="99"/>
      <c r="DTL6" s="99"/>
      <c r="DTM6" s="99"/>
      <c r="DTN6" s="99"/>
      <c r="DTO6" s="99"/>
      <c r="DTP6" s="99"/>
      <c r="DTQ6" s="99"/>
      <c r="DTR6" s="99"/>
      <c r="DTS6" s="99"/>
      <c r="DTT6" s="99"/>
      <c r="DTU6" s="99"/>
      <c r="DTV6" s="99"/>
      <c r="DTW6" s="99"/>
      <c r="DTX6" s="99"/>
      <c r="DTY6" s="99"/>
      <c r="DTZ6" s="99"/>
      <c r="DUA6" s="99"/>
      <c r="DUB6" s="99"/>
      <c r="DUC6" s="99"/>
      <c r="DUD6" s="99"/>
      <c r="DUE6" s="99"/>
      <c r="DUF6" s="99"/>
      <c r="DUG6" s="99"/>
      <c r="DUH6" s="99"/>
      <c r="DUI6" s="99"/>
      <c r="DUJ6" s="99"/>
      <c r="DUK6" s="99"/>
      <c r="DUL6" s="99"/>
      <c r="DUM6" s="99"/>
      <c r="DUN6" s="99"/>
      <c r="DUO6" s="99"/>
      <c r="DUP6" s="99"/>
      <c r="DUQ6" s="99"/>
      <c r="DUR6" s="99"/>
      <c r="DUS6" s="99"/>
      <c r="DUT6" s="99"/>
      <c r="DUU6" s="99"/>
      <c r="DUV6" s="99"/>
      <c r="DUW6" s="99"/>
      <c r="DUX6" s="99"/>
      <c r="DUY6" s="99"/>
      <c r="DUZ6" s="99"/>
      <c r="DVA6" s="99"/>
      <c r="DVB6" s="99"/>
      <c r="DVC6" s="99"/>
      <c r="DVD6" s="99"/>
      <c r="DVE6" s="99"/>
      <c r="DVF6" s="99"/>
      <c r="DVG6" s="99"/>
      <c r="DVH6" s="99"/>
      <c r="DVI6" s="99"/>
      <c r="DVJ6" s="99"/>
      <c r="DVK6" s="99"/>
      <c r="DVL6" s="99"/>
      <c r="DVM6" s="99"/>
      <c r="DVN6" s="99"/>
      <c r="DVO6" s="99"/>
      <c r="DVP6" s="99"/>
      <c r="DVQ6" s="99"/>
      <c r="DVR6" s="99"/>
      <c r="DVS6" s="99"/>
      <c r="DVT6" s="99"/>
      <c r="DVU6" s="99"/>
      <c r="DVV6" s="99"/>
      <c r="DVW6" s="99"/>
      <c r="DVX6" s="99"/>
      <c r="DVY6" s="99"/>
      <c r="DVZ6" s="99"/>
      <c r="DWA6" s="99"/>
      <c r="DWB6" s="99"/>
      <c r="DWC6" s="99"/>
      <c r="DWD6" s="99"/>
      <c r="DWE6" s="99"/>
      <c r="DWF6" s="99"/>
      <c r="DWG6" s="99"/>
      <c r="DWH6" s="99"/>
      <c r="DWI6" s="99"/>
      <c r="DWJ6" s="99"/>
      <c r="DWK6" s="99"/>
      <c r="DWL6" s="99"/>
      <c r="DWM6" s="99"/>
      <c r="DWN6" s="99"/>
      <c r="DWO6" s="99"/>
      <c r="DWP6" s="99"/>
      <c r="DWQ6" s="99"/>
      <c r="DWR6" s="99"/>
      <c r="DWS6" s="99"/>
      <c r="DWT6" s="99"/>
      <c r="DWU6" s="99"/>
      <c r="DWV6" s="99"/>
      <c r="DWW6" s="99"/>
      <c r="DWX6" s="99"/>
      <c r="DWY6" s="99"/>
      <c r="DWZ6" s="99"/>
      <c r="DXA6" s="99"/>
      <c r="DXB6" s="99"/>
      <c r="DXC6" s="99"/>
      <c r="DXD6" s="99"/>
      <c r="DXE6" s="99"/>
      <c r="DXF6" s="99"/>
      <c r="DXG6" s="99"/>
      <c r="DXH6" s="99"/>
      <c r="DXI6" s="99"/>
      <c r="DXJ6" s="99"/>
      <c r="DXK6" s="99"/>
      <c r="DXL6" s="99"/>
      <c r="DXM6" s="99"/>
      <c r="DXN6" s="99"/>
      <c r="DXO6" s="99"/>
      <c r="DXP6" s="99"/>
      <c r="DXQ6" s="99"/>
      <c r="DXR6" s="99"/>
      <c r="DXS6" s="99"/>
      <c r="DXT6" s="99"/>
      <c r="DXU6" s="99"/>
      <c r="DXV6" s="99"/>
      <c r="DXW6" s="99"/>
      <c r="DXX6" s="99"/>
      <c r="DXY6" s="99"/>
      <c r="DXZ6" s="99"/>
      <c r="DYA6" s="99"/>
      <c r="DYB6" s="99"/>
      <c r="DYC6" s="99"/>
      <c r="DYD6" s="99"/>
      <c r="DYE6" s="99"/>
      <c r="DYF6" s="99"/>
      <c r="DYG6" s="99"/>
      <c r="DYH6" s="99"/>
      <c r="DYI6" s="99"/>
      <c r="DYJ6" s="99"/>
      <c r="DYK6" s="99"/>
      <c r="DYL6" s="99"/>
      <c r="DYM6" s="99"/>
      <c r="DYN6" s="99"/>
      <c r="DYO6" s="99"/>
      <c r="DYP6" s="99"/>
      <c r="DYQ6" s="99"/>
      <c r="DYR6" s="99"/>
      <c r="DYS6" s="99"/>
      <c r="DYT6" s="99"/>
      <c r="DYU6" s="99"/>
      <c r="DYV6" s="99"/>
      <c r="DYW6" s="99"/>
      <c r="DYX6" s="99"/>
      <c r="DYY6" s="99"/>
      <c r="DYZ6" s="99"/>
      <c r="DZA6" s="99"/>
      <c r="DZB6" s="99"/>
      <c r="DZC6" s="99"/>
      <c r="DZD6" s="99"/>
      <c r="DZE6" s="99"/>
      <c r="DZF6" s="99"/>
      <c r="DZG6" s="99"/>
      <c r="DZH6" s="99"/>
      <c r="DZI6" s="99"/>
      <c r="DZJ6" s="99"/>
      <c r="DZK6" s="99"/>
      <c r="DZL6" s="99"/>
      <c r="DZM6" s="99"/>
      <c r="DZN6" s="99"/>
      <c r="DZO6" s="99"/>
      <c r="DZP6" s="99"/>
      <c r="DZQ6" s="99"/>
      <c r="DZR6" s="99"/>
      <c r="DZS6" s="99"/>
      <c r="DZT6" s="99"/>
      <c r="DZU6" s="99"/>
      <c r="DZV6" s="99"/>
      <c r="DZW6" s="99"/>
      <c r="DZX6" s="99"/>
      <c r="DZY6" s="99"/>
      <c r="DZZ6" s="99"/>
      <c r="EAA6" s="99"/>
      <c r="EAB6" s="99"/>
      <c r="EAC6" s="99"/>
      <c r="EAD6" s="99"/>
      <c r="EAE6" s="99"/>
      <c r="EAF6" s="99"/>
      <c r="EAG6" s="99"/>
      <c r="EAH6" s="99"/>
      <c r="EAI6" s="99"/>
      <c r="EAJ6" s="99"/>
      <c r="EAK6" s="99"/>
      <c r="EAL6" s="99"/>
      <c r="EAM6" s="99"/>
      <c r="EAN6" s="99"/>
      <c r="EAO6" s="99"/>
      <c r="EAP6" s="99"/>
      <c r="EAQ6" s="99"/>
      <c r="EAR6" s="99"/>
      <c r="EAS6" s="99"/>
      <c r="EAT6" s="99"/>
      <c r="EAU6" s="99"/>
      <c r="EAV6" s="99"/>
      <c r="EAW6" s="99"/>
      <c r="EAX6" s="99"/>
      <c r="EAY6" s="99"/>
      <c r="EAZ6" s="99"/>
      <c r="EBA6" s="99"/>
      <c r="EBB6" s="99"/>
      <c r="EBC6" s="99"/>
      <c r="EBD6" s="99"/>
      <c r="EBE6" s="99"/>
      <c r="EBF6" s="99"/>
      <c r="EBG6" s="99"/>
      <c r="EBH6" s="99"/>
      <c r="EBI6" s="99"/>
      <c r="EBJ6" s="99"/>
      <c r="EBK6" s="99"/>
      <c r="EBL6" s="99"/>
      <c r="EBM6" s="99"/>
      <c r="EBN6" s="99"/>
      <c r="EBO6" s="99"/>
      <c r="EBP6" s="99"/>
      <c r="EBQ6" s="99"/>
      <c r="EBR6" s="99"/>
      <c r="EBS6" s="99"/>
      <c r="EBT6" s="99"/>
      <c r="EBU6" s="99"/>
      <c r="EBV6" s="99"/>
      <c r="EBW6" s="99"/>
      <c r="EBX6" s="99"/>
      <c r="EBY6" s="99"/>
      <c r="EBZ6" s="99"/>
      <c r="ECA6" s="99"/>
      <c r="ECB6" s="99"/>
      <c r="ECC6" s="99"/>
      <c r="ECD6" s="99"/>
      <c r="ECE6" s="99"/>
      <c r="ECF6" s="99"/>
      <c r="ECG6" s="99"/>
      <c r="ECH6" s="99"/>
      <c r="ECI6" s="99"/>
      <c r="ECJ6" s="99"/>
      <c r="ECK6" s="99"/>
      <c r="ECL6" s="99"/>
      <c r="ECM6" s="99"/>
      <c r="ECN6" s="99"/>
      <c r="ECO6" s="99"/>
      <c r="ECP6" s="99"/>
      <c r="ECQ6" s="99"/>
      <c r="ECR6" s="99"/>
      <c r="ECS6" s="99"/>
      <c r="ECT6" s="99"/>
      <c r="ECU6" s="99"/>
      <c r="ECV6" s="99"/>
      <c r="ECW6" s="99"/>
      <c r="ECX6" s="99"/>
      <c r="ECY6" s="99"/>
      <c r="ECZ6" s="99"/>
      <c r="EDA6" s="99"/>
      <c r="EDB6" s="99"/>
      <c r="EDC6" s="99"/>
      <c r="EDD6" s="99"/>
      <c r="EDE6" s="99"/>
      <c r="EDF6" s="99"/>
      <c r="EDG6" s="99"/>
      <c r="EDH6" s="99"/>
      <c r="EDI6" s="99"/>
      <c r="EDJ6" s="99"/>
      <c r="EDK6" s="99"/>
      <c r="EDL6" s="99"/>
      <c r="EDM6" s="99"/>
      <c r="EDN6" s="99"/>
      <c r="EDO6" s="99"/>
      <c r="EDP6" s="99"/>
      <c r="EDQ6" s="99"/>
      <c r="EDR6" s="99"/>
      <c r="EDS6" s="99"/>
      <c r="EDT6" s="99"/>
      <c r="EDU6" s="99"/>
      <c r="EDV6" s="99"/>
      <c r="EDW6" s="99"/>
      <c r="EDX6" s="99"/>
      <c r="EDY6" s="99"/>
      <c r="EDZ6" s="99"/>
      <c r="EEA6" s="99"/>
      <c r="EEB6" s="99"/>
      <c r="EEC6" s="99"/>
      <c r="EED6" s="99"/>
      <c r="EEE6" s="99"/>
      <c r="EEF6" s="99"/>
      <c r="EEG6" s="99"/>
      <c r="EEH6" s="99"/>
      <c r="EEI6" s="99"/>
      <c r="EEJ6" s="99"/>
      <c r="EEK6" s="99"/>
      <c r="EEL6" s="99"/>
      <c r="EEM6" s="99"/>
      <c r="EEN6" s="99"/>
      <c r="EEO6" s="99"/>
      <c r="EEP6" s="99"/>
      <c r="EEQ6" s="99"/>
      <c r="EER6" s="99"/>
      <c r="EES6" s="99"/>
      <c r="EET6" s="99"/>
      <c r="EEU6" s="99"/>
      <c r="EEV6" s="99"/>
      <c r="EEW6" s="99"/>
      <c r="EEX6" s="99"/>
      <c r="EEY6" s="99"/>
      <c r="EEZ6" s="99"/>
      <c r="EFA6" s="99"/>
      <c r="EFB6" s="99"/>
      <c r="EFC6" s="99"/>
      <c r="EFD6" s="99"/>
      <c r="EFE6" s="99"/>
      <c r="EFF6" s="99"/>
      <c r="EFG6" s="99"/>
      <c r="EFH6" s="99"/>
      <c r="EFI6" s="99"/>
      <c r="EFJ6" s="99"/>
      <c r="EFK6" s="99"/>
      <c r="EFL6" s="99"/>
      <c r="EFM6" s="99"/>
      <c r="EFN6" s="99"/>
      <c r="EFO6" s="99"/>
      <c r="EFP6" s="99"/>
      <c r="EFQ6" s="99"/>
      <c r="EFR6" s="99"/>
      <c r="EFS6" s="99"/>
      <c r="EFT6" s="99"/>
      <c r="EFU6" s="99"/>
      <c r="EFV6" s="99"/>
      <c r="EFW6" s="99"/>
      <c r="EFX6" s="99"/>
      <c r="EFY6" s="99"/>
      <c r="EFZ6" s="99"/>
      <c r="EGA6" s="99"/>
      <c r="EGB6" s="99"/>
      <c r="EGC6" s="99"/>
      <c r="EGD6" s="99"/>
      <c r="EGE6" s="99"/>
      <c r="EGF6" s="99"/>
      <c r="EGG6" s="99"/>
      <c r="EGH6" s="99"/>
      <c r="EGI6" s="99"/>
      <c r="EGJ6" s="99"/>
      <c r="EGK6" s="99"/>
      <c r="EGL6" s="99"/>
      <c r="EGM6" s="99"/>
      <c r="EGN6" s="99"/>
      <c r="EGO6" s="99"/>
      <c r="EGP6" s="99"/>
      <c r="EGQ6" s="99"/>
      <c r="EGR6" s="99"/>
      <c r="EGS6" s="99"/>
      <c r="EGT6" s="99"/>
      <c r="EGU6" s="99"/>
      <c r="EGV6" s="99"/>
      <c r="EGW6" s="99"/>
      <c r="EGX6" s="99"/>
      <c r="EGY6" s="99"/>
      <c r="EGZ6" s="99"/>
      <c r="EHA6" s="99"/>
      <c r="EHB6" s="99"/>
      <c r="EHC6" s="99"/>
      <c r="EHD6" s="99"/>
      <c r="EHE6" s="99"/>
      <c r="EHF6" s="99"/>
      <c r="EHG6" s="99"/>
      <c r="EHH6" s="99"/>
      <c r="EHI6" s="99"/>
      <c r="EHJ6" s="99"/>
      <c r="EHK6" s="99"/>
      <c r="EHL6" s="99"/>
      <c r="EHM6" s="99"/>
      <c r="EHN6" s="99"/>
      <c r="EHO6" s="99"/>
      <c r="EHP6" s="99"/>
      <c r="EHQ6" s="99"/>
      <c r="EHR6" s="99"/>
      <c r="EHS6" s="99"/>
      <c r="EHT6" s="99"/>
      <c r="EHU6" s="99"/>
      <c r="EHV6" s="99"/>
      <c r="EHW6" s="99"/>
      <c r="EHX6" s="99"/>
      <c r="EHY6" s="99"/>
      <c r="EHZ6" s="99"/>
      <c r="EIA6" s="99"/>
      <c r="EIB6" s="99"/>
      <c r="EIC6" s="99"/>
      <c r="EID6" s="99"/>
      <c r="EIE6" s="99"/>
      <c r="EIF6" s="99"/>
      <c r="EIG6" s="99"/>
      <c r="EIH6" s="99"/>
      <c r="EII6" s="99"/>
      <c r="EIJ6" s="99"/>
      <c r="EIK6" s="99"/>
      <c r="EIL6" s="99"/>
      <c r="EIM6" s="99"/>
      <c r="EIN6" s="99"/>
      <c r="EIO6" s="99"/>
      <c r="EIP6" s="99"/>
      <c r="EIQ6" s="99"/>
      <c r="EIR6" s="99"/>
      <c r="EIS6" s="99"/>
      <c r="EIT6" s="99"/>
      <c r="EIU6" s="99"/>
      <c r="EIV6" s="99"/>
      <c r="EIW6" s="99"/>
      <c r="EIX6" s="99"/>
      <c r="EIY6" s="99"/>
      <c r="EIZ6" s="99"/>
      <c r="EJA6" s="99"/>
      <c r="EJB6" s="99"/>
      <c r="EJC6" s="99"/>
      <c r="EJD6" s="99"/>
      <c r="EJE6" s="99"/>
      <c r="EJF6" s="99"/>
      <c r="EJG6" s="99"/>
      <c r="EJH6" s="99"/>
      <c r="EJI6" s="99"/>
      <c r="EJJ6" s="99"/>
      <c r="EJK6" s="99"/>
      <c r="EJL6" s="99"/>
      <c r="EJM6" s="99"/>
      <c r="EJN6" s="99"/>
      <c r="EJO6" s="99"/>
      <c r="EJP6" s="99"/>
      <c r="EJQ6" s="99"/>
      <c r="EJR6" s="99"/>
      <c r="EJS6" s="99"/>
      <c r="EJT6" s="99"/>
      <c r="EJU6" s="99"/>
      <c r="EJV6" s="99"/>
      <c r="EJW6" s="99"/>
      <c r="EJX6" s="99"/>
      <c r="EJY6" s="99"/>
      <c r="EJZ6" s="99"/>
      <c r="EKA6" s="99"/>
      <c r="EKB6" s="99"/>
      <c r="EKC6" s="99"/>
      <c r="EKD6" s="99"/>
      <c r="EKE6" s="99"/>
      <c r="EKF6" s="99"/>
      <c r="EKG6" s="99"/>
      <c r="EKH6" s="99"/>
      <c r="EKI6" s="99"/>
      <c r="EKJ6" s="99"/>
      <c r="EKK6" s="99"/>
      <c r="EKL6" s="99"/>
      <c r="EKM6" s="99"/>
      <c r="EKN6" s="99"/>
      <c r="EKO6" s="99"/>
      <c r="EKP6" s="99"/>
      <c r="EKQ6" s="99"/>
      <c r="EKR6" s="99"/>
      <c r="EKS6" s="99"/>
      <c r="EKT6" s="99"/>
      <c r="EKU6" s="99"/>
      <c r="EKV6" s="99"/>
      <c r="EKW6" s="99"/>
      <c r="EKX6" s="99"/>
      <c r="EKY6" s="99"/>
      <c r="EKZ6" s="99"/>
      <c r="ELA6" s="99"/>
      <c r="ELB6" s="99"/>
      <c r="ELC6" s="99"/>
      <c r="ELD6" s="99"/>
      <c r="ELE6" s="99"/>
      <c r="ELF6" s="99"/>
      <c r="ELG6" s="99"/>
      <c r="ELH6" s="99"/>
      <c r="ELI6" s="99"/>
      <c r="ELJ6" s="99"/>
      <c r="ELK6" s="99"/>
      <c r="ELL6" s="99"/>
      <c r="ELM6" s="99"/>
      <c r="ELN6" s="99"/>
      <c r="ELO6" s="99"/>
      <c r="ELP6" s="99"/>
      <c r="ELQ6" s="99"/>
      <c r="ELR6" s="99"/>
      <c r="ELS6" s="99"/>
      <c r="ELT6" s="99"/>
      <c r="ELU6" s="99"/>
      <c r="ELV6" s="99"/>
      <c r="ELW6" s="99"/>
      <c r="ELX6" s="99"/>
      <c r="ELY6" s="99"/>
      <c r="ELZ6" s="99"/>
      <c r="EMA6" s="99"/>
      <c r="EMB6" s="99"/>
      <c r="EMC6" s="99"/>
      <c r="EMD6" s="99"/>
      <c r="EME6" s="99"/>
      <c r="EMF6" s="99"/>
      <c r="EMG6" s="99"/>
      <c r="EMH6" s="99"/>
      <c r="EMI6" s="99"/>
      <c r="EMJ6" s="99"/>
      <c r="EMK6" s="99"/>
      <c r="EML6" s="99"/>
      <c r="EMM6" s="99"/>
      <c r="EMN6" s="99"/>
      <c r="EMO6" s="99"/>
      <c r="EMP6" s="99"/>
      <c r="EMQ6" s="99"/>
      <c r="EMR6" s="99"/>
      <c r="EMS6" s="99"/>
      <c r="EMT6" s="99"/>
      <c r="EMU6" s="99"/>
      <c r="EMV6" s="99"/>
      <c r="EMW6" s="99"/>
      <c r="EMX6" s="99"/>
      <c r="EMY6" s="99"/>
      <c r="EMZ6" s="99"/>
      <c r="ENA6" s="99"/>
      <c r="ENB6" s="99"/>
      <c r="ENC6" s="99"/>
      <c r="END6" s="99"/>
      <c r="ENE6" s="99"/>
      <c r="ENF6" s="99"/>
      <c r="ENG6" s="99"/>
      <c r="ENH6" s="99"/>
      <c r="ENI6" s="99"/>
      <c r="ENJ6" s="99"/>
      <c r="ENK6" s="99"/>
      <c r="ENL6" s="99"/>
      <c r="ENM6" s="99"/>
      <c r="ENN6" s="99"/>
      <c r="ENO6" s="99"/>
      <c r="ENP6" s="99"/>
      <c r="ENQ6" s="99"/>
      <c r="ENR6" s="99"/>
      <c r="ENS6" s="99"/>
      <c r="ENT6" s="99"/>
      <c r="ENU6" s="99"/>
      <c r="ENV6" s="99"/>
      <c r="ENW6" s="99"/>
      <c r="ENX6" s="99"/>
      <c r="ENY6" s="99"/>
      <c r="ENZ6" s="99"/>
      <c r="EOA6" s="99"/>
      <c r="EOB6" s="99"/>
      <c r="EOC6" s="99"/>
      <c r="EOD6" s="99"/>
      <c r="EOE6" s="99"/>
      <c r="EOF6" s="99"/>
      <c r="EOG6" s="99"/>
      <c r="EOH6" s="99"/>
      <c r="EOI6" s="99"/>
      <c r="EOJ6" s="99"/>
      <c r="EOK6" s="99"/>
      <c r="EOL6" s="99"/>
      <c r="EOM6" s="99"/>
      <c r="EON6" s="99"/>
      <c r="EOO6" s="99"/>
      <c r="EOP6" s="99"/>
      <c r="EOQ6" s="99"/>
      <c r="EOR6" s="99"/>
      <c r="EOS6" s="99"/>
      <c r="EOT6" s="99"/>
      <c r="EOU6" s="99"/>
      <c r="EOV6" s="99"/>
      <c r="EOW6" s="99"/>
      <c r="EOX6" s="99"/>
      <c r="EOY6" s="99"/>
      <c r="EOZ6" s="99"/>
      <c r="EPA6" s="99"/>
      <c r="EPB6" s="99"/>
      <c r="EPC6" s="99"/>
      <c r="EPD6" s="99"/>
      <c r="EPE6" s="99"/>
      <c r="EPF6" s="99"/>
      <c r="EPG6" s="99"/>
      <c r="EPH6" s="99"/>
      <c r="EPI6" s="99"/>
      <c r="EPJ6" s="99"/>
      <c r="EPK6" s="99"/>
      <c r="EPL6" s="99"/>
      <c r="EPM6" s="99"/>
      <c r="EPN6" s="99"/>
      <c r="EPO6" s="99"/>
      <c r="EPP6" s="99"/>
      <c r="EPQ6" s="99"/>
      <c r="EPR6" s="99"/>
      <c r="EPS6" s="99"/>
      <c r="EPT6" s="99"/>
      <c r="EPU6" s="99"/>
      <c r="EPV6" s="99"/>
      <c r="EPW6" s="99"/>
      <c r="EPX6" s="99"/>
      <c r="EPY6" s="99"/>
      <c r="EPZ6" s="99"/>
      <c r="EQA6" s="99"/>
      <c r="EQB6" s="99"/>
      <c r="EQC6" s="99"/>
      <c r="EQD6" s="99"/>
      <c r="EQE6" s="99"/>
      <c r="EQF6" s="99"/>
      <c r="EQG6" s="99"/>
      <c r="EQH6" s="99"/>
      <c r="EQI6" s="99"/>
      <c r="EQJ6" s="99"/>
      <c r="EQK6" s="99"/>
      <c r="EQL6" s="99"/>
      <c r="EQM6" s="99"/>
      <c r="EQN6" s="99"/>
      <c r="EQO6" s="99"/>
      <c r="EQP6" s="99"/>
      <c r="EQQ6" s="99"/>
      <c r="EQR6" s="99"/>
      <c r="EQS6" s="99"/>
      <c r="EQT6" s="99"/>
      <c r="EQU6" s="99"/>
      <c r="EQV6" s="99"/>
      <c r="EQW6" s="99"/>
      <c r="EQX6" s="99"/>
      <c r="EQY6" s="99"/>
      <c r="EQZ6" s="99"/>
      <c r="ERA6" s="99"/>
      <c r="ERB6" s="99"/>
      <c r="ERC6" s="99"/>
      <c r="ERD6" s="99"/>
      <c r="ERE6" s="99"/>
      <c r="ERF6" s="99"/>
      <c r="ERG6" s="99"/>
      <c r="ERH6" s="99"/>
      <c r="ERI6" s="99"/>
      <c r="ERJ6" s="99"/>
      <c r="ERK6" s="99"/>
      <c r="ERL6" s="99"/>
      <c r="ERM6" s="99"/>
      <c r="ERN6" s="99"/>
      <c r="ERO6" s="99"/>
      <c r="ERP6" s="99"/>
      <c r="ERQ6" s="99"/>
      <c r="ERR6" s="99"/>
      <c r="ERS6" s="99"/>
      <c r="ERT6" s="99"/>
      <c r="ERU6" s="99"/>
      <c r="ERV6" s="99"/>
      <c r="ERW6" s="99"/>
      <c r="ERX6" s="99"/>
      <c r="ERY6" s="99"/>
      <c r="ERZ6" s="99"/>
      <c r="ESA6" s="99"/>
      <c r="ESB6" s="99"/>
      <c r="ESC6" s="99"/>
      <c r="ESD6" s="99"/>
      <c r="ESE6" s="99"/>
      <c r="ESF6" s="99"/>
      <c r="ESG6" s="99"/>
      <c r="ESH6" s="99"/>
      <c r="ESI6" s="99"/>
      <c r="ESJ6" s="99"/>
      <c r="ESK6" s="99"/>
      <c r="ESL6" s="99"/>
      <c r="ESM6" s="99"/>
      <c r="ESN6" s="99"/>
      <c r="ESO6" s="99"/>
      <c r="ESP6" s="99"/>
      <c r="ESQ6" s="99"/>
      <c r="ESR6" s="99"/>
      <c r="ESS6" s="99"/>
      <c r="EST6" s="99"/>
      <c r="ESU6" s="99"/>
      <c r="ESV6" s="99"/>
      <c r="ESW6" s="99"/>
      <c r="ESX6" s="99"/>
      <c r="ESY6" s="99"/>
      <c r="ESZ6" s="99"/>
      <c r="ETA6" s="99"/>
      <c r="ETB6" s="99"/>
      <c r="ETC6" s="99"/>
      <c r="ETD6" s="99"/>
      <c r="ETE6" s="99"/>
      <c r="ETF6" s="99"/>
      <c r="ETG6" s="99"/>
      <c r="ETH6" s="99"/>
      <c r="ETI6" s="99"/>
      <c r="ETJ6" s="99"/>
      <c r="ETK6" s="99"/>
      <c r="ETL6" s="99"/>
      <c r="ETM6" s="99"/>
      <c r="ETN6" s="99"/>
      <c r="ETO6" s="99"/>
      <c r="ETP6" s="99"/>
      <c r="ETQ6" s="99"/>
      <c r="ETR6" s="99"/>
      <c r="ETS6" s="99"/>
      <c r="ETT6" s="99"/>
      <c r="ETU6" s="99"/>
      <c r="ETV6" s="99"/>
      <c r="ETW6" s="99"/>
      <c r="ETX6" s="99"/>
      <c r="ETY6" s="99"/>
      <c r="ETZ6" s="99"/>
      <c r="EUA6" s="99"/>
      <c r="EUB6" s="99"/>
      <c r="EUC6" s="99"/>
      <c r="EUD6" s="99"/>
      <c r="EUE6" s="99"/>
      <c r="EUF6" s="99"/>
      <c r="EUG6" s="99"/>
      <c r="EUH6" s="99"/>
      <c r="EUI6" s="99"/>
      <c r="EUJ6" s="99"/>
      <c r="EUK6" s="99"/>
      <c r="EUL6" s="99"/>
      <c r="EUM6" s="99"/>
      <c r="EUN6" s="99"/>
      <c r="EUO6" s="99"/>
      <c r="EUP6" s="99"/>
      <c r="EUQ6" s="99"/>
      <c r="EUR6" s="99"/>
      <c r="EUS6" s="99"/>
      <c r="EUT6" s="99"/>
      <c r="EUU6" s="99"/>
      <c r="EUV6" s="99"/>
      <c r="EUW6" s="99"/>
      <c r="EUX6" s="99"/>
      <c r="EUY6" s="99"/>
      <c r="EUZ6" s="99"/>
      <c r="EVA6" s="99"/>
      <c r="EVB6" s="99"/>
      <c r="EVC6" s="99"/>
      <c r="EVD6" s="99"/>
      <c r="EVE6" s="99"/>
      <c r="EVF6" s="99"/>
      <c r="EVG6" s="99"/>
      <c r="EVH6" s="99"/>
      <c r="EVI6" s="99"/>
      <c r="EVJ6" s="99"/>
      <c r="EVK6" s="99"/>
      <c r="EVL6" s="99"/>
      <c r="EVM6" s="99"/>
      <c r="EVN6" s="99"/>
      <c r="EVO6" s="99"/>
      <c r="EVP6" s="99"/>
      <c r="EVQ6" s="99"/>
      <c r="EVR6" s="99"/>
      <c r="EVS6" s="99"/>
      <c r="EVT6" s="99"/>
      <c r="EVU6" s="99"/>
      <c r="EVV6" s="99"/>
      <c r="EVW6" s="99"/>
      <c r="EVX6" s="99"/>
      <c r="EVY6" s="99"/>
      <c r="EVZ6" s="99"/>
      <c r="EWA6" s="99"/>
      <c r="EWB6" s="99"/>
      <c r="EWC6" s="99"/>
      <c r="EWD6" s="99"/>
      <c r="EWE6" s="99"/>
      <c r="EWF6" s="99"/>
      <c r="EWG6" s="99"/>
      <c r="EWH6" s="99"/>
      <c r="EWI6" s="99"/>
      <c r="EWJ6" s="99"/>
      <c r="EWK6" s="99"/>
      <c r="EWL6" s="99"/>
      <c r="EWM6" s="99"/>
      <c r="EWN6" s="99"/>
      <c r="EWO6" s="99"/>
      <c r="EWP6" s="99"/>
      <c r="EWQ6" s="99"/>
      <c r="EWR6" s="99"/>
      <c r="EWS6" s="99"/>
      <c r="EWT6" s="99"/>
      <c r="EWU6" s="99"/>
      <c r="EWV6" s="99"/>
      <c r="EWW6" s="99"/>
      <c r="EWX6" s="99"/>
      <c r="EWY6" s="99"/>
      <c r="EWZ6" s="99"/>
      <c r="EXA6" s="99"/>
      <c r="EXB6" s="99"/>
      <c r="EXC6" s="99"/>
      <c r="EXD6" s="99"/>
      <c r="EXE6" s="99"/>
      <c r="EXF6" s="99"/>
      <c r="EXG6" s="99"/>
      <c r="EXH6" s="99"/>
      <c r="EXI6" s="99"/>
      <c r="EXJ6" s="99"/>
      <c r="EXK6" s="99"/>
      <c r="EXL6" s="99"/>
      <c r="EXM6" s="99"/>
      <c r="EXN6" s="99"/>
      <c r="EXO6" s="99"/>
      <c r="EXP6" s="99"/>
      <c r="EXQ6" s="99"/>
      <c r="EXR6" s="99"/>
      <c r="EXS6" s="99"/>
      <c r="EXT6" s="99"/>
      <c r="EXU6" s="99"/>
      <c r="EXV6" s="99"/>
      <c r="EXW6" s="99"/>
      <c r="EXX6" s="99"/>
      <c r="EXY6" s="99"/>
      <c r="EXZ6" s="99"/>
      <c r="EYA6" s="99"/>
      <c r="EYB6" s="99"/>
      <c r="EYC6" s="99"/>
      <c r="EYD6" s="99"/>
      <c r="EYE6" s="99"/>
      <c r="EYF6" s="99"/>
      <c r="EYG6" s="99"/>
      <c r="EYH6" s="99"/>
      <c r="EYI6" s="99"/>
      <c r="EYJ6" s="99"/>
      <c r="EYK6" s="99"/>
      <c r="EYL6" s="99"/>
      <c r="EYM6" s="99"/>
      <c r="EYN6" s="99"/>
      <c r="EYO6" s="99"/>
      <c r="EYP6" s="99"/>
      <c r="EYQ6" s="99"/>
      <c r="EYR6" s="99"/>
      <c r="EYS6" s="99"/>
      <c r="EYT6" s="99"/>
      <c r="EYU6" s="99"/>
      <c r="EYV6" s="99"/>
      <c r="EYW6" s="99"/>
      <c r="EYX6" s="99"/>
      <c r="EYY6" s="99"/>
      <c r="EYZ6" s="99"/>
      <c r="EZA6" s="99"/>
      <c r="EZB6" s="99"/>
      <c r="EZC6" s="99"/>
      <c r="EZD6" s="99"/>
      <c r="EZE6" s="99"/>
      <c r="EZF6" s="99"/>
      <c r="EZG6" s="99"/>
      <c r="EZH6" s="99"/>
      <c r="EZI6" s="99"/>
      <c r="EZJ6" s="99"/>
      <c r="EZK6" s="99"/>
      <c r="EZL6" s="99"/>
      <c r="EZM6" s="99"/>
      <c r="EZN6" s="99"/>
      <c r="EZO6" s="99"/>
      <c r="EZP6" s="99"/>
      <c r="EZQ6" s="99"/>
      <c r="EZR6" s="99"/>
      <c r="EZS6" s="99"/>
      <c r="EZT6" s="99"/>
      <c r="EZU6" s="99"/>
      <c r="EZV6" s="99"/>
      <c r="EZW6" s="99"/>
      <c r="EZX6" s="99"/>
      <c r="EZY6" s="99"/>
      <c r="EZZ6" s="99"/>
      <c r="FAA6" s="99"/>
      <c r="FAB6" s="99"/>
      <c r="FAC6" s="99"/>
      <c r="FAD6" s="99"/>
      <c r="FAE6" s="99"/>
      <c r="FAF6" s="99"/>
      <c r="FAG6" s="99"/>
      <c r="FAH6" s="99"/>
      <c r="FAI6" s="99"/>
      <c r="FAJ6" s="99"/>
      <c r="FAK6" s="99"/>
      <c r="FAL6" s="99"/>
      <c r="FAM6" s="99"/>
      <c r="FAN6" s="99"/>
      <c r="FAO6" s="99"/>
      <c r="FAP6" s="99"/>
      <c r="FAQ6" s="99"/>
      <c r="FAR6" s="99"/>
      <c r="FAS6" s="99"/>
      <c r="FAT6" s="99"/>
      <c r="FAU6" s="99"/>
      <c r="FAV6" s="99"/>
      <c r="FAW6" s="99"/>
      <c r="FAX6" s="99"/>
      <c r="FAY6" s="99"/>
      <c r="FAZ6" s="99"/>
      <c r="FBA6" s="99"/>
      <c r="FBB6" s="99"/>
      <c r="FBC6" s="99"/>
      <c r="FBD6" s="99"/>
      <c r="FBE6" s="99"/>
      <c r="FBF6" s="99"/>
      <c r="FBG6" s="99"/>
      <c r="FBH6" s="99"/>
      <c r="FBI6" s="99"/>
      <c r="FBJ6" s="99"/>
      <c r="FBK6" s="99"/>
      <c r="FBL6" s="99"/>
      <c r="FBM6" s="99"/>
      <c r="FBN6" s="99"/>
      <c r="FBO6" s="99"/>
      <c r="FBP6" s="99"/>
      <c r="FBQ6" s="99"/>
      <c r="FBR6" s="99"/>
      <c r="FBS6" s="99"/>
      <c r="FBT6" s="99"/>
      <c r="FBU6" s="99"/>
      <c r="FBV6" s="99"/>
      <c r="FBW6" s="99"/>
      <c r="FBX6" s="99"/>
      <c r="FBY6" s="99"/>
      <c r="FBZ6" s="99"/>
      <c r="FCA6" s="99"/>
      <c r="FCB6" s="99"/>
      <c r="FCC6" s="99"/>
      <c r="FCD6" s="99"/>
      <c r="FCE6" s="99"/>
      <c r="FCF6" s="99"/>
      <c r="FCG6" s="99"/>
      <c r="FCH6" s="99"/>
      <c r="FCI6" s="99"/>
      <c r="FCJ6" s="99"/>
      <c r="FCK6" s="99"/>
      <c r="FCL6" s="99"/>
      <c r="FCM6" s="99"/>
      <c r="FCN6" s="99"/>
      <c r="FCO6" s="99"/>
      <c r="FCP6" s="99"/>
      <c r="FCQ6" s="99"/>
      <c r="FCR6" s="99"/>
      <c r="FCS6" s="99"/>
      <c r="FCT6" s="99"/>
      <c r="FCU6" s="99"/>
      <c r="FCV6" s="99"/>
      <c r="FCW6" s="99"/>
      <c r="FCX6" s="99"/>
      <c r="FCY6" s="99"/>
      <c r="FCZ6" s="99"/>
      <c r="FDA6" s="99"/>
      <c r="FDB6" s="99"/>
      <c r="FDC6" s="99"/>
      <c r="FDD6" s="99"/>
      <c r="FDE6" s="99"/>
      <c r="FDF6" s="99"/>
      <c r="FDG6" s="99"/>
      <c r="FDH6" s="99"/>
      <c r="FDI6" s="99"/>
      <c r="FDJ6" s="99"/>
      <c r="FDK6" s="99"/>
      <c r="FDL6" s="99"/>
      <c r="FDM6" s="99"/>
      <c r="FDN6" s="99"/>
      <c r="FDO6" s="99"/>
      <c r="FDP6" s="99"/>
      <c r="FDQ6" s="99"/>
      <c r="FDR6" s="99"/>
      <c r="FDS6" s="99"/>
      <c r="FDT6" s="99"/>
      <c r="FDU6" s="99"/>
      <c r="FDV6" s="99"/>
      <c r="FDW6" s="99"/>
      <c r="FDX6" s="99"/>
      <c r="FDY6" s="99"/>
      <c r="FDZ6" s="99"/>
      <c r="FEA6" s="99"/>
      <c r="FEB6" s="99"/>
      <c r="FEC6" s="99"/>
      <c r="FED6" s="99"/>
      <c r="FEE6" s="99"/>
      <c r="FEF6" s="99"/>
      <c r="FEG6" s="99"/>
      <c r="FEH6" s="99"/>
      <c r="FEI6" s="99"/>
      <c r="FEJ6" s="99"/>
      <c r="FEK6" s="99"/>
      <c r="FEL6" s="99"/>
      <c r="FEM6" s="99"/>
      <c r="FEN6" s="99"/>
      <c r="FEO6" s="99"/>
      <c r="FEP6" s="99"/>
      <c r="FEQ6" s="99"/>
      <c r="FER6" s="99"/>
      <c r="FES6" s="99"/>
      <c r="FET6" s="99"/>
      <c r="FEU6" s="99"/>
      <c r="FEV6" s="99"/>
      <c r="FEW6" s="99"/>
      <c r="FEX6" s="99"/>
      <c r="FEY6" s="99"/>
      <c r="FEZ6" s="99"/>
      <c r="FFA6" s="99"/>
      <c r="FFB6" s="99"/>
      <c r="FFC6" s="99"/>
      <c r="FFD6" s="99"/>
      <c r="FFE6" s="99"/>
      <c r="FFF6" s="99"/>
      <c r="FFG6" s="99"/>
      <c r="FFH6" s="99"/>
      <c r="FFI6" s="99"/>
      <c r="FFJ6" s="99"/>
      <c r="FFK6" s="99"/>
      <c r="FFL6" s="99"/>
      <c r="FFM6" s="99"/>
      <c r="FFN6" s="99"/>
      <c r="FFO6" s="99"/>
      <c r="FFP6" s="99"/>
      <c r="FFQ6" s="99"/>
      <c r="FFR6" s="99"/>
      <c r="FFS6" s="99"/>
      <c r="FFT6" s="99"/>
      <c r="FFU6" s="99"/>
      <c r="FFV6" s="99"/>
      <c r="FFW6" s="99"/>
      <c r="FFX6" s="99"/>
      <c r="FFY6" s="99"/>
      <c r="FFZ6" s="99"/>
      <c r="FGA6" s="99"/>
      <c r="FGB6" s="99"/>
      <c r="FGC6" s="99"/>
      <c r="FGD6" s="99"/>
      <c r="FGE6" s="99"/>
      <c r="FGF6" s="99"/>
      <c r="FGG6" s="99"/>
      <c r="FGH6" s="99"/>
      <c r="FGI6" s="99"/>
      <c r="FGJ6" s="99"/>
      <c r="FGK6" s="99"/>
      <c r="FGL6" s="99"/>
      <c r="FGM6" s="99"/>
      <c r="FGN6" s="99"/>
      <c r="FGO6" s="99"/>
      <c r="FGP6" s="99"/>
      <c r="FGQ6" s="99"/>
      <c r="FGR6" s="99"/>
      <c r="FGS6" s="99"/>
      <c r="FGT6" s="99"/>
      <c r="FGU6" s="99"/>
      <c r="FGV6" s="99"/>
      <c r="FGW6" s="99"/>
      <c r="FGX6" s="99"/>
      <c r="FGY6" s="99"/>
      <c r="FGZ6" s="99"/>
      <c r="FHA6" s="99"/>
      <c r="FHB6" s="99"/>
      <c r="FHC6" s="99"/>
      <c r="FHD6" s="99"/>
      <c r="FHE6" s="99"/>
      <c r="FHF6" s="99"/>
      <c r="FHG6" s="99"/>
      <c r="FHH6" s="99"/>
      <c r="FHI6" s="99"/>
      <c r="FHJ6" s="99"/>
      <c r="FHK6" s="99"/>
      <c r="FHL6" s="99"/>
      <c r="FHM6" s="99"/>
      <c r="FHN6" s="99"/>
      <c r="FHO6" s="99"/>
      <c r="FHP6" s="99"/>
      <c r="FHQ6" s="99"/>
      <c r="FHR6" s="99"/>
      <c r="FHS6" s="99"/>
      <c r="FHT6" s="99"/>
      <c r="FHU6" s="99"/>
      <c r="FHV6" s="99"/>
      <c r="FHW6" s="99"/>
      <c r="FHX6" s="99"/>
      <c r="FHY6" s="99"/>
      <c r="FHZ6" s="99"/>
      <c r="FIA6" s="99"/>
      <c r="FIB6" s="99"/>
      <c r="FIC6" s="99"/>
      <c r="FID6" s="99"/>
      <c r="FIE6" s="99"/>
      <c r="FIF6" s="99"/>
      <c r="FIG6" s="99"/>
      <c r="FIH6" s="99"/>
      <c r="FII6" s="99"/>
      <c r="FIJ6" s="99"/>
      <c r="FIK6" s="99"/>
      <c r="FIL6" s="99"/>
      <c r="FIM6" s="99"/>
      <c r="FIN6" s="99"/>
      <c r="FIO6" s="99"/>
      <c r="FIP6" s="99"/>
      <c r="FIQ6" s="99"/>
      <c r="FIR6" s="99"/>
      <c r="FIS6" s="99"/>
      <c r="FIT6" s="99"/>
      <c r="FIU6" s="99"/>
      <c r="FIV6" s="99"/>
      <c r="FIW6" s="99"/>
      <c r="FIX6" s="99"/>
      <c r="FIY6" s="99"/>
      <c r="FIZ6" s="99"/>
      <c r="FJA6" s="99"/>
      <c r="FJB6" s="99"/>
      <c r="FJC6" s="99"/>
      <c r="FJD6" s="99"/>
      <c r="FJE6" s="99"/>
      <c r="FJF6" s="99"/>
      <c r="FJG6" s="99"/>
      <c r="FJH6" s="99"/>
      <c r="FJI6" s="99"/>
      <c r="FJJ6" s="99"/>
      <c r="FJK6" s="99"/>
      <c r="FJL6" s="99"/>
      <c r="FJM6" s="99"/>
      <c r="FJN6" s="99"/>
      <c r="FJO6" s="99"/>
      <c r="FJP6" s="99"/>
      <c r="FJQ6" s="99"/>
      <c r="FJR6" s="99"/>
      <c r="FJS6" s="99"/>
      <c r="FJT6" s="99"/>
      <c r="FJU6" s="99"/>
      <c r="FJV6" s="99"/>
      <c r="FJW6" s="99"/>
      <c r="FJX6" s="99"/>
      <c r="FJY6" s="99"/>
      <c r="FJZ6" s="99"/>
      <c r="FKA6" s="99"/>
      <c r="FKB6" s="99"/>
      <c r="FKC6" s="99"/>
      <c r="FKD6" s="99"/>
      <c r="FKE6" s="99"/>
      <c r="FKF6" s="99"/>
      <c r="FKG6" s="99"/>
      <c r="FKH6" s="99"/>
      <c r="FKI6" s="99"/>
      <c r="FKJ6" s="99"/>
      <c r="FKK6" s="99"/>
      <c r="FKL6" s="99"/>
      <c r="FKM6" s="99"/>
      <c r="FKN6" s="99"/>
      <c r="FKO6" s="99"/>
      <c r="FKP6" s="99"/>
      <c r="FKQ6" s="99"/>
      <c r="FKR6" s="99"/>
      <c r="FKS6" s="99"/>
      <c r="FKT6" s="99"/>
      <c r="FKU6" s="99"/>
      <c r="FKV6" s="99"/>
      <c r="FKW6" s="99"/>
      <c r="FKX6" s="99"/>
      <c r="FKY6" s="99"/>
      <c r="FKZ6" s="99"/>
      <c r="FLA6" s="99"/>
      <c r="FLB6" s="99"/>
      <c r="FLC6" s="99"/>
      <c r="FLD6" s="99"/>
      <c r="FLE6" s="99"/>
      <c r="FLF6" s="99"/>
      <c r="FLG6" s="99"/>
      <c r="FLH6" s="99"/>
      <c r="FLI6" s="99"/>
      <c r="FLJ6" s="99"/>
      <c r="FLK6" s="99"/>
      <c r="FLL6" s="99"/>
      <c r="FLM6" s="99"/>
      <c r="FLN6" s="99"/>
      <c r="FLO6" s="99"/>
      <c r="FLP6" s="99"/>
      <c r="FLQ6" s="99"/>
      <c r="FLR6" s="99"/>
      <c r="FLS6" s="99"/>
      <c r="FLT6" s="99"/>
      <c r="FLU6" s="99"/>
      <c r="FLV6" s="99"/>
      <c r="FLW6" s="99"/>
      <c r="FLX6" s="99"/>
      <c r="FLY6" s="99"/>
      <c r="FLZ6" s="99"/>
      <c r="FMA6" s="99"/>
      <c r="FMB6" s="99"/>
      <c r="FMC6" s="99"/>
      <c r="FMD6" s="99"/>
      <c r="FME6" s="99"/>
      <c r="FMF6" s="99"/>
      <c r="FMG6" s="99"/>
      <c r="FMH6" s="99"/>
      <c r="FMI6" s="99"/>
      <c r="FMJ6" s="99"/>
      <c r="FMK6" s="99"/>
      <c r="FML6" s="99"/>
      <c r="FMM6" s="99"/>
      <c r="FMN6" s="99"/>
      <c r="FMO6" s="99"/>
      <c r="FMP6" s="99"/>
      <c r="FMQ6" s="99"/>
      <c r="FMR6" s="99"/>
      <c r="FMS6" s="99"/>
      <c r="FMT6" s="99"/>
      <c r="FMU6" s="99"/>
      <c r="FMV6" s="99"/>
      <c r="FMW6" s="99"/>
      <c r="FMX6" s="99"/>
      <c r="FMY6" s="99"/>
      <c r="FMZ6" s="99"/>
      <c r="FNA6" s="99"/>
      <c r="FNB6" s="99"/>
      <c r="FNC6" s="99"/>
      <c r="FND6" s="99"/>
      <c r="FNE6" s="99"/>
      <c r="FNF6" s="99"/>
      <c r="FNG6" s="99"/>
      <c r="FNH6" s="99"/>
      <c r="FNI6" s="99"/>
      <c r="FNJ6" s="99"/>
      <c r="FNK6" s="99"/>
      <c r="FNL6" s="99"/>
      <c r="FNM6" s="99"/>
      <c r="FNN6" s="99"/>
      <c r="FNO6" s="99"/>
      <c r="FNP6" s="99"/>
      <c r="FNQ6" s="99"/>
      <c r="FNR6" s="99"/>
      <c r="FNS6" s="99"/>
      <c r="FNT6" s="99"/>
      <c r="FNU6" s="99"/>
      <c r="FNV6" s="99"/>
      <c r="FNW6" s="99"/>
      <c r="FNX6" s="99"/>
      <c r="FNY6" s="99"/>
      <c r="FNZ6" s="99"/>
      <c r="FOA6" s="99"/>
      <c r="FOB6" s="99"/>
      <c r="FOC6" s="99"/>
      <c r="FOD6" s="99"/>
      <c r="FOE6" s="99"/>
      <c r="FOF6" s="99"/>
      <c r="FOG6" s="99"/>
      <c r="FOH6" s="99"/>
      <c r="FOI6" s="99"/>
      <c r="FOJ6" s="99"/>
      <c r="FOK6" s="99"/>
      <c r="FOL6" s="99"/>
      <c r="FOM6" s="99"/>
      <c r="FON6" s="99"/>
      <c r="FOO6" s="99"/>
      <c r="FOP6" s="99"/>
      <c r="FOQ6" s="99"/>
      <c r="FOR6" s="99"/>
      <c r="FOS6" s="99"/>
      <c r="FOT6" s="99"/>
      <c r="FOU6" s="99"/>
      <c r="FOV6" s="99"/>
      <c r="FOW6" s="99"/>
      <c r="FOX6" s="99"/>
      <c r="FOY6" s="99"/>
      <c r="FOZ6" s="99"/>
      <c r="FPA6" s="99"/>
      <c r="FPB6" s="99"/>
      <c r="FPC6" s="99"/>
      <c r="FPD6" s="99"/>
      <c r="FPE6" s="99"/>
      <c r="FPF6" s="99"/>
      <c r="FPG6" s="99"/>
      <c r="FPH6" s="99"/>
      <c r="FPI6" s="99"/>
      <c r="FPJ6" s="99"/>
      <c r="FPK6" s="99"/>
      <c r="FPL6" s="99"/>
      <c r="FPM6" s="99"/>
      <c r="FPN6" s="99"/>
      <c r="FPO6" s="99"/>
      <c r="FPP6" s="99"/>
      <c r="FPQ6" s="99"/>
      <c r="FPR6" s="99"/>
      <c r="FPS6" s="99"/>
      <c r="FPT6" s="99"/>
      <c r="FPU6" s="99"/>
      <c r="FPV6" s="99"/>
      <c r="FPW6" s="99"/>
      <c r="FPX6" s="99"/>
      <c r="FPY6" s="99"/>
      <c r="FPZ6" s="99"/>
      <c r="FQA6" s="99"/>
      <c r="FQB6" s="99"/>
      <c r="FQC6" s="99"/>
      <c r="FQD6" s="99"/>
      <c r="FQE6" s="99"/>
      <c r="FQF6" s="99"/>
      <c r="FQG6" s="99"/>
      <c r="FQH6" s="99"/>
      <c r="FQI6" s="99"/>
      <c r="FQJ6" s="99"/>
      <c r="FQK6" s="99"/>
      <c r="FQL6" s="99"/>
      <c r="FQM6" s="99"/>
      <c r="FQN6" s="99"/>
      <c r="FQO6" s="99"/>
      <c r="FQP6" s="99"/>
      <c r="FQQ6" s="99"/>
      <c r="FQR6" s="99"/>
      <c r="FQS6" s="99"/>
      <c r="FQT6" s="99"/>
      <c r="FQU6" s="99"/>
      <c r="FQV6" s="99"/>
      <c r="FQW6" s="99"/>
      <c r="FQX6" s="99"/>
      <c r="FQY6" s="99"/>
      <c r="FQZ6" s="99"/>
      <c r="FRA6" s="99"/>
      <c r="FRB6" s="99"/>
      <c r="FRC6" s="99"/>
      <c r="FRD6" s="99"/>
      <c r="FRE6" s="99"/>
      <c r="FRF6" s="99"/>
      <c r="FRG6" s="99"/>
      <c r="FRH6" s="99"/>
      <c r="FRI6" s="99"/>
      <c r="FRJ6" s="99"/>
      <c r="FRK6" s="99"/>
      <c r="FRL6" s="99"/>
      <c r="FRM6" s="99"/>
      <c r="FRN6" s="99"/>
      <c r="FRO6" s="99"/>
      <c r="FRP6" s="99"/>
      <c r="FRQ6" s="99"/>
      <c r="FRR6" s="99"/>
      <c r="FRS6" s="99"/>
      <c r="FRT6" s="99"/>
      <c r="FRU6" s="99"/>
      <c r="FRV6" s="99"/>
      <c r="FRW6" s="99"/>
      <c r="FRX6" s="99"/>
      <c r="FRY6" s="99"/>
      <c r="FRZ6" s="99"/>
      <c r="FSA6" s="99"/>
      <c r="FSB6" s="99"/>
      <c r="FSC6" s="99"/>
      <c r="FSD6" s="99"/>
      <c r="FSE6" s="99"/>
      <c r="FSF6" s="99"/>
      <c r="FSG6" s="99"/>
      <c r="FSH6" s="99"/>
      <c r="FSI6" s="99"/>
      <c r="FSJ6" s="99"/>
      <c r="FSK6" s="99"/>
      <c r="FSL6" s="99"/>
      <c r="FSM6" s="99"/>
      <c r="FSN6" s="99"/>
      <c r="FSO6" s="99"/>
      <c r="FSP6" s="99"/>
      <c r="FSQ6" s="99"/>
      <c r="FSR6" s="99"/>
      <c r="FSS6" s="99"/>
      <c r="FST6" s="99"/>
      <c r="FSU6" s="99"/>
      <c r="FSV6" s="99"/>
      <c r="FSW6" s="99"/>
      <c r="FSX6" s="99"/>
      <c r="FSY6" s="99"/>
      <c r="FSZ6" s="99"/>
      <c r="FTA6" s="99"/>
      <c r="FTB6" s="99"/>
      <c r="FTC6" s="99"/>
      <c r="FTD6" s="99"/>
      <c r="FTE6" s="99"/>
      <c r="FTF6" s="99"/>
      <c r="FTG6" s="99"/>
      <c r="FTH6" s="99"/>
      <c r="FTI6" s="99"/>
      <c r="FTJ6" s="99"/>
      <c r="FTK6" s="99"/>
      <c r="FTL6" s="99"/>
      <c r="FTM6" s="99"/>
      <c r="FTN6" s="99"/>
      <c r="FTO6" s="99"/>
      <c r="FTP6" s="99"/>
      <c r="FTQ6" s="99"/>
      <c r="FTR6" s="99"/>
      <c r="FTS6" s="99"/>
      <c r="FTT6" s="99"/>
      <c r="FTU6" s="99"/>
      <c r="FTV6" s="99"/>
      <c r="FTW6" s="99"/>
      <c r="FTX6" s="99"/>
      <c r="FTY6" s="99"/>
      <c r="FTZ6" s="99"/>
      <c r="FUA6" s="99"/>
      <c r="FUB6" s="99"/>
      <c r="FUC6" s="99"/>
      <c r="FUD6" s="99"/>
      <c r="FUE6" s="99"/>
      <c r="FUF6" s="99"/>
      <c r="FUG6" s="99"/>
      <c r="FUH6" s="99"/>
      <c r="FUI6" s="99"/>
      <c r="FUJ6" s="99"/>
      <c r="FUK6" s="99"/>
      <c r="FUL6" s="99"/>
      <c r="FUM6" s="99"/>
      <c r="FUN6" s="99"/>
      <c r="FUO6" s="99"/>
      <c r="FUP6" s="99"/>
      <c r="FUQ6" s="99"/>
      <c r="FUR6" s="99"/>
      <c r="FUS6" s="99"/>
      <c r="FUT6" s="99"/>
      <c r="FUU6" s="99"/>
      <c r="FUV6" s="99"/>
      <c r="FUW6" s="99"/>
      <c r="FUX6" s="99"/>
      <c r="FUY6" s="99"/>
      <c r="FUZ6" s="99"/>
      <c r="FVA6" s="99"/>
      <c r="FVB6" s="99"/>
      <c r="FVC6" s="99"/>
      <c r="FVD6" s="99"/>
      <c r="FVE6" s="99"/>
      <c r="FVF6" s="99"/>
      <c r="FVG6" s="99"/>
      <c r="FVH6" s="99"/>
      <c r="FVI6" s="99"/>
      <c r="FVJ6" s="99"/>
      <c r="FVK6" s="99"/>
      <c r="FVL6" s="99"/>
      <c r="FVM6" s="99"/>
      <c r="FVN6" s="99"/>
      <c r="FVO6" s="99"/>
      <c r="FVP6" s="99"/>
      <c r="FVQ6" s="99"/>
      <c r="FVR6" s="99"/>
      <c r="FVS6" s="99"/>
      <c r="FVT6" s="99"/>
      <c r="FVU6" s="99"/>
      <c r="FVV6" s="99"/>
      <c r="FVW6" s="99"/>
      <c r="FVX6" s="99"/>
      <c r="FVY6" s="99"/>
      <c r="FVZ6" s="99"/>
      <c r="FWA6" s="99"/>
      <c r="FWB6" s="99"/>
      <c r="FWC6" s="99"/>
      <c r="FWD6" s="99"/>
      <c r="FWE6" s="99"/>
      <c r="FWF6" s="99"/>
      <c r="FWG6" s="99"/>
      <c r="FWH6" s="99"/>
      <c r="FWI6" s="99"/>
      <c r="FWJ6" s="99"/>
      <c r="FWK6" s="99"/>
      <c r="FWL6" s="99"/>
      <c r="FWM6" s="99"/>
      <c r="FWN6" s="99"/>
      <c r="FWO6" s="99"/>
      <c r="FWP6" s="99"/>
      <c r="FWQ6" s="99"/>
      <c r="FWR6" s="99"/>
      <c r="FWS6" s="99"/>
      <c r="FWT6" s="99"/>
      <c r="FWU6" s="99"/>
      <c r="FWV6" s="99"/>
      <c r="FWW6" s="99"/>
      <c r="FWX6" s="99"/>
      <c r="FWY6" s="99"/>
      <c r="FWZ6" s="99"/>
      <c r="FXA6" s="99"/>
      <c r="FXB6" s="99"/>
      <c r="FXC6" s="99"/>
      <c r="FXD6" s="99"/>
      <c r="FXE6" s="99"/>
      <c r="FXF6" s="99"/>
      <c r="FXG6" s="99"/>
      <c r="FXH6" s="99"/>
      <c r="FXI6" s="99"/>
      <c r="FXJ6" s="99"/>
      <c r="FXK6" s="99"/>
      <c r="FXL6" s="99"/>
      <c r="FXM6" s="99"/>
      <c r="FXN6" s="99"/>
      <c r="FXO6" s="99"/>
      <c r="FXP6" s="99"/>
      <c r="FXQ6" s="99"/>
      <c r="FXR6" s="99"/>
      <c r="FXS6" s="99"/>
      <c r="FXT6" s="99"/>
      <c r="FXU6" s="99"/>
      <c r="FXV6" s="99"/>
      <c r="FXW6" s="99"/>
      <c r="FXX6" s="99"/>
      <c r="FXY6" s="99"/>
      <c r="FXZ6" s="99"/>
      <c r="FYA6" s="99"/>
      <c r="FYB6" s="99"/>
      <c r="FYC6" s="99"/>
      <c r="FYD6" s="99"/>
      <c r="FYE6" s="99"/>
      <c r="FYF6" s="99"/>
      <c r="FYG6" s="99"/>
      <c r="FYH6" s="99"/>
      <c r="FYI6" s="99"/>
      <c r="FYJ6" s="99"/>
      <c r="FYK6" s="99"/>
      <c r="FYL6" s="99"/>
      <c r="FYM6" s="99"/>
      <c r="FYN6" s="99"/>
      <c r="FYO6" s="99"/>
      <c r="FYP6" s="99"/>
      <c r="FYQ6" s="99"/>
      <c r="FYR6" s="99"/>
      <c r="FYS6" s="99"/>
      <c r="FYT6" s="99"/>
      <c r="FYU6" s="99"/>
      <c r="FYV6" s="99"/>
      <c r="FYW6" s="99"/>
      <c r="FYX6" s="99"/>
      <c r="FYY6" s="99"/>
      <c r="FYZ6" s="99"/>
      <c r="FZA6" s="99"/>
      <c r="FZB6" s="99"/>
      <c r="FZC6" s="99"/>
      <c r="FZD6" s="99"/>
      <c r="FZE6" s="99"/>
      <c r="FZF6" s="99"/>
      <c r="FZG6" s="99"/>
      <c r="FZH6" s="99"/>
      <c r="FZI6" s="99"/>
      <c r="FZJ6" s="99"/>
      <c r="FZK6" s="99"/>
      <c r="FZL6" s="99"/>
      <c r="FZM6" s="99"/>
      <c r="FZN6" s="99"/>
      <c r="FZO6" s="99"/>
      <c r="FZP6" s="99"/>
      <c r="FZQ6" s="99"/>
      <c r="FZR6" s="99"/>
      <c r="FZS6" s="99"/>
      <c r="FZT6" s="99"/>
      <c r="FZU6" s="99"/>
      <c r="FZV6" s="99"/>
      <c r="FZW6" s="99"/>
      <c r="FZX6" s="99"/>
      <c r="FZY6" s="99"/>
      <c r="FZZ6" s="99"/>
      <c r="GAA6" s="99"/>
      <c r="GAB6" s="99"/>
      <c r="GAC6" s="99"/>
      <c r="GAD6" s="99"/>
      <c r="GAE6" s="99"/>
      <c r="GAF6" s="99"/>
      <c r="GAG6" s="99"/>
      <c r="GAH6" s="99"/>
      <c r="GAI6" s="99"/>
      <c r="GAJ6" s="99"/>
      <c r="GAK6" s="99"/>
      <c r="GAL6" s="99"/>
      <c r="GAM6" s="99"/>
      <c r="GAN6" s="99"/>
      <c r="GAO6" s="99"/>
      <c r="GAP6" s="99"/>
      <c r="GAQ6" s="99"/>
      <c r="GAR6" s="99"/>
      <c r="GAS6" s="99"/>
      <c r="GAT6" s="99"/>
      <c r="GAU6" s="99"/>
      <c r="GAV6" s="99"/>
      <c r="GAW6" s="99"/>
      <c r="GAX6" s="99"/>
      <c r="GAY6" s="99"/>
      <c r="GAZ6" s="99"/>
      <c r="GBA6" s="99"/>
      <c r="GBB6" s="99"/>
      <c r="GBC6" s="99"/>
      <c r="GBD6" s="99"/>
      <c r="GBE6" s="99"/>
      <c r="GBF6" s="99"/>
      <c r="GBG6" s="99"/>
      <c r="GBH6" s="99"/>
      <c r="GBI6" s="99"/>
      <c r="GBJ6" s="99"/>
      <c r="GBK6" s="99"/>
      <c r="GBL6" s="99"/>
      <c r="GBM6" s="99"/>
      <c r="GBN6" s="99"/>
      <c r="GBO6" s="99"/>
      <c r="GBP6" s="99"/>
      <c r="GBQ6" s="99"/>
      <c r="GBR6" s="99"/>
      <c r="GBS6" s="99"/>
      <c r="GBT6" s="99"/>
      <c r="GBU6" s="99"/>
      <c r="GBV6" s="99"/>
      <c r="GBW6" s="99"/>
      <c r="GBX6" s="99"/>
      <c r="GBY6" s="99"/>
      <c r="GBZ6" s="99"/>
      <c r="GCA6" s="99"/>
      <c r="GCB6" s="99"/>
      <c r="GCC6" s="99"/>
      <c r="GCD6" s="99"/>
      <c r="GCE6" s="99"/>
      <c r="GCF6" s="99"/>
      <c r="GCG6" s="99"/>
      <c r="GCH6" s="99"/>
      <c r="GCI6" s="99"/>
      <c r="GCJ6" s="99"/>
      <c r="GCK6" s="99"/>
      <c r="GCL6" s="99"/>
      <c r="GCM6" s="99"/>
      <c r="GCN6" s="99"/>
      <c r="GCO6" s="99"/>
      <c r="GCP6" s="99"/>
      <c r="GCQ6" s="99"/>
      <c r="GCR6" s="99"/>
      <c r="GCS6" s="99"/>
      <c r="GCT6" s="99"/>
      <c r="GCU6" s="99"/>
      <c r="GCV6" s="99"/>
      <c r="GCW6" s="99"/>
      <c r="GCX6" s="99"/>
      <c r="GCY6" s="99"/>
      <c r="GCZ6" s="99"/>
      <c r="GDA6" s="99"/>
      <c r="GDB6" s="99"/>
      <c r="GDC6" s="99"/>
      <c r="GDD6" s="99"/>
      <c r="GDE6" s="99"/>
      <c r="GDF6" s="99"/>
      <c r="GDG6" s="99"/>
      <c r="GDH6" s="99"/>
      <c r="GDI6" s="99"/>
      <c r="GDJ6" s="99"/>
      <c r="GDK6" s="99"/>
      <c r="GDL6" s="99"/>
      <c r="GDM6" s="99"/>
      <c r="GDN6" s="99"/>
      <c r="GDO6" s="99"/>
      <c r="GDP6" s="99"/>
      <c r="GDQ6" s="99"/>
      <c r="GDR6" s="99"/>
      <c r="GDS6" s="99"/>
      <c r="GDT6" s="99"/>
      <c r="GDU6" s="99"/>
      <c r="GDV6" s="99"/>
      <c r="GDW6" s="99"/>
      <c r="GDX6" s="99"/>
      <c r="GDY6" s="99"/>
      <c r="GDZ6" s="99"/>
      <c r="GEA6" s="99"/>
      <c r="GEB6" s="99"/>
      <c r="GEC6" s="99"/>
      <c r="GED6" s="99"/>
      <c r="GEE6" s="99"/>
      <c r="GEF6" s="99"/>
      <c r="GEG6" s="99"/>
      <c r="GEH6" s="99"/>
      <c r="GEI6" s="99"/>
      <c r="GEJ6" s="99"/>
      <c r="GEK6" s="99"/>
      <c r="GEL6" s="99"/>
      <c r="GEM6" s="99"/>
      <c r="GEN6" s="99"/>
      <c r="GEO6" s="99"/>
      <c r="GEP6" s="99"/>
      <c r="GEQ6" s="99"/>
      <c r="GER6" s="99"/>
      <c r="GES6" s="99"/>
      <c r="GET6" s="99"/>
      <c r="GEU6" s="99"/>
      <c r="GEV6" s="99"/>
      <c r="GEW6" s="99"/>
      <c r="GEX6" s="99"/>
      <c r="GEY6" s="99"/>
      <c r="GEZ6" s="99"/>
      <c r="GFA6" s="99"/>
      <c r="GFB6" s="99"/>
      <c r="GFC6" s="99"/>
      <c r="GFD6" s="99"/>
      <c r="GFE6" s="99"/>
      <c r="GFF6" s="99"/>
      <c r="GFG6" s="99"/>
      <c r="GFH6" s="99"/>
      <c r="GFI6" s="99"/>
      <c r="GFJ6" s="99"/>
      <c r="GFK6" s="99"/>
      <c r="GFL6" s="99"/>
      <c r="GFM6" s="99"/>
      <c r="GFN6" s="99"/>
      <c r="GFO6" s="99"/>
      <c r="GFP6" s="99"/>
      <c r="GFQ6" s="99"/>
      <c r="GFR6" s="99"/>
      <c r="GFS6" s="99"/>
      <c r="GFT6" s="99"/>
      <c r="GFU6" s="99"/>
      <c r="GFV6" s="99"/>
      <c r="GFW6" s="99"/>
      <c r="GFX6" s="99"/>
      <c r="GFY6" s="99"/>
      <c r="GFZ6" s="99"/>
      <c r="GGA6" s="99"/>
      <c r="GGB6" s="99"/>
      <c r="GGC6" s="99"/>
      <c r="GGD6" s="99"/>
      <c r="GGE6" s="99"/>
      <c r="GGF6" s="99"/>
      <c r="GGG6" s="99"/>
      <c r="GGH6" s="99"/>
      <c r="GGI6" s="99"/>
      <c r="GGJ6" s="99"/>
      <c r="GGK6" s="99"/>
      <c r="GGL6" s="99"/>
      <c r="GGM6" s="99"/>
      <c r="GGN6" s="99"/>
      <c r="GGO6" s="99"/>
      <c r="GGP6" s="99"/>
      <c r="GGQ6" s="99"/>
      <c r="GGR6" s="99"/>
      <c r="GGS6" s="99"/>
      <c r="GGT6" s="99"/>
      <c r="GGU6" s="99"/>
      <c r="GGV6" s="99"/>
      <c r="GGW6" s="99"/>
      <c r="GGX6" s="99"/>
      <c r="GGY6" s="99"/>
      <c r="GGZ6" s="99"/>
      <c r="GHA6" s="99"/>
      <c r="GHB6" s="99"/>
      <c r="GHC6" s="99"/>
      <c r="GHD6" s="99"/>
      <c r="GHE6" s="99"/>
      <c r="GHF6" s="99"/>
      <c r="GHG6" s="99"/>
      <c r="GHH6" s="99"/>
      <c r="GHI6" s="99"/>
      <c r="GHJ6" s="99"/>
      <c r="GHK6" s="99"/>
      <c r="GHL6" s="99"/>
      <c r="GHM6" s="99"/>
      <c r="GHN6" s="99"/>
      <c r="GHO6" s="99"/>
      <c r="GHP6" s="99"/>
      <c r="GHQ6" s="99"/>
      <c r="GHR6" s="99"/>
      <c r="GHS6" s="99"/>
      <c r="GHT6" s="99"/>
      <c r="GHU6" s="99"/>
      <c r="GHV6" s="99"/>
      <c r="GHW6" s="99"/>
      <c r="GHX6" s="99"/>
      <c r="GHY6" s="99"/>
      <c r="GHZ6" s="99"/>
      <c r="GIA6" s="99"/>
      <c r="GIB6" s="99"/>
      <c r="GIC6" s="99"/>
      <c r="GID6" s="99"/>
      <c r="GIE6" s="99"/>
      <c r="GIF6" s="99"/>
      <c r="GIG6" s="99"/>
      <c r="GIH6" s="99"/>
      <c r="GII6" s="99"/>
      <c r="GIJ6" s="99"/>
      <c r="GIK6" s="99"/>
      <c r="GIL6" s="99"/>
      <c r="GIM6" s="99"/>
      <c r="GIN6" s="99"/>
      <c r="GIO6" s="99"/>
      <c r="GIP6" s="99"/>
      <c r="GIQ6" s="99"/>
      <c r="GIR6" s="99"/>
      <c r="GIS6" s="99"/>
      <c r="GIT6" s="99"/>
      <c r="GIU6" s="99"/>
      <c r="GIV6" s="99"/>
      <c r="GIW6" s="99"/>
      <c r="GIX6" s="99"/>
      <c r="GIY6" s="99"/>
      <c r="GIZ6" s="99"/>
      <c r="GJA6" s="99"/>
      <c r="GJB6" s="99"/>
      <c r="GJC6" s="99"/>
      <c r="GJD6" s="99"/>
      <c r="GJE6" s="99"/>
      <c r="GJF6" s="99"/>
      <c r="GJG6" s="99"/>
      <c r="GJH6" s="99"/>
      <c r="GJI6" s="99"/>
      <c r="GJJ6" s="99"/>
      <c r="GJK6" s="99"/>
      <c r="GJL6" s="99"/>
      <c r="GJM6" s="99"/>
      <c r="GJN6" s="99"/>
      <c r="GJO6" s="99"/>
      <c r="GJP6" s="99"/>
      <c r="GJQ6" s="99"/>
      <c r="GJR6" s="99"/>
      <c r="GJS6" s="99"/>
      <c r="GJT6" s="99"/>
      <c r="GJU6" s="99"/>
      <c r="GJV6" s="99"/>
      <c r="GJW6" s="99"/>
      <c r="GJX6" s="99"/>
      <c r="GJY6" s="99"/>
      <c r="GJZ6" s="99"/>
      <c r="GKA6" s="99"/>
      <c r="GKB6" s="99"/>
      <c r="GKC6" s="99"/>
      <c r="GKD6" s="99"/>
      <c r="GKE6" s="99"/>
      <c r="GKF6" s="99"/>
      <c r="GKG6" s="99"/>
      <c r="GKH6" s="99"/>
      <c r="GKI6" s="99"/>
      <c r="GKJ6" s="99"/>
      <c r="GKK6" s="99"/>
      <c r="GKL6" s="99"/>
      <c r="GKM6" s="99"/>
      <c r="GKN6" s="99"/>
      <c r="GKO6" s="99"/>
      <c r="GKP6" s="99"/>
      <c r="GKQ6" s="99"/>
      <c r="GKR6" s="99"/>
      <c r="GKS6" s="99"/>
      <c r="GKT6" s="99"/>
      <c r="GKU6" s="99"/>
      <c r="GKV6" s="99"/>
      <c r="GKW6" s="99"/>
      <c r="GKX6" s="99"/>
      <c r="GKY6" s="99"/>
      <c r="GKZ6" s="99"/>
      <c r="GLA6" s="99"/>
      <c r="GLB6" s="99"/>
      <c r="GLC6" s="99"/>
      <c r="GLD6" s="99"/>
      <c r="GLE6" s="99"/>
      <c r="GLF6" s="99"/>
      <c r="GLG6" s="99"/>
      <c r="GLH6" s="99"/>
      <c r="GLI6" s="99"/>
      <c r="GLJ6" s="99"/>
      <c r="GLK6" s="99"/>
      <c r="GLL6" s="99"/>
      <c r="GLM6" s="99"/>
      <c r="GLN6" s="99"/>
      <c r="GLO6" s="99"/>
      <c r="GLP6" s="99"/>
      <c r="GLQ6" s="99"/>
      <c r="GLR6" s="99"/>
      <c r="GLS6" s="99"/>
      <c r="GLT6" s="99"/>
      <c r="GLU6" s="99"/>
      <c r="GLV6" s="99"/>
      <c r="GLW6" s="99"/>
      <c r="GLX6" s="99"/>
      <c r="GLY6" s="99"/>
      <c r="GLZ6" s="99"/>
      <c r="GMA6" s="99"/>
      <c r="GMB6" s="99"/>
      <c r="GMC6" s="99"/>
      <c r="GMD6" s="99"/>
      <c r="GME6" s="99"/>
      <c r="GMF6" s="99"/>
      <c r="GMG6" s="99"/>
      <c r="GMH6" s="99"/>
      <c r="GMI6" s="99"/>
      <c r="GMJ6" s="99"/>
      <c r="GMK6" s="99"/>
      <c r="GML6" s="99"/>
      <c r="GMM6" s="99"/>
      <c r="GMN6" s="99"/>
      <c r="GMO6" s="99"/>
      <c r="GMP6" s="99"/>
      <c r="GMQ6" s="99"/>
      <c r="GMR6" s="99"/>
      <c r="GMS6" s="99"/>
      <c r="GMT6" s="99"/>
      <c r="GMU6" s="99"/>
      <c r="GMV6" s="99"/>
      <c r="GMW6" s="99"/>
      <c r="GMX6" s="99"/>
      <c r="GMY6" s="99"/>
      <c r="GMZ6" s="99"/>
      <c r="GNA6" s="99"/>
      <c r="GNB6" s="99"/>
      <c r="GNC6" s="99"/>
      <c r="GND6" s="99"/>
      <c r="GNE6" s="99"/>
      <c r="GNF6" s="99"/>
      <c r="GNG6" s="99"/>
      <c r="GNH6" s="99"/>
      <c r="GNI6" s="99"/>
      <c r="GNJ6" s="99"/>
      <c r="GNK6" s="99"/>
      <c r="GNL6" s="99"/>
      <c r="GNM6" s="99"/>
      <c r="GNN6" s="99"/>
      <c r="GNO6" s="99"/>
      <c r="GNP6" s="99"/>
      <c r="GNQ6" s="99"/>
      <c r="GNR6" s="99"/>
      <c r="GNS6" s="99"/>
      <c r="GNT6" s="99"/>
      <c r="GNU6" s="99"/>
      <c r="GNV6" s="99"/>
      <c r="GNW6" s="99"/>
      <c r="GNX6" s="99"/>
      <c r="GNY6" s="99"/>
      <c r="GNZ6" s="99"/>
      <c r="GOA6" s="99"/>
      <c r="GOB6" s="99"/>
      <c r="GOC6" s="99"/>
      <c r="GOD6" s="99"/>
      <c r="GOE6" s="99"/>
      <c r="GOF6" s="99"/>
      <c r="GOG6" s="99"/>
      <c r="GOH6" s="99"/>
      <c r="GOI6" s="99"/>
      <c r="GOJ6" s="99"/>
      <c r="GOK6" s="99"/>
      <c r="GOL6" s="99"/>
      <c r="GOM6" s="99"/>
      <c r="GON6" s="99"/>
      <c r="GOO6" s="99"/>
      <c r="GOP6" s="99"/>
      <c r="GOQ6" s="99"/>
      <c r="GOR6" s="99"/>
      <c r="GOS6" s="99"/>
      <c r="GOT6" s="99"/>
      <c r="GOU6" s="99"/>
      <c r="GOV6" s="99"/>
      <c r="GOW6" s="99"/>
      <c r="GOX6" s="99"/>
      <c r="GOY6" s="99"/>
      <c r="GOZ6" s="99"/>
      <c r="GPA6" s="99"/>
      <c r="GPB6" s="99"/>
      <c r="GPC6" s="99"/>
      <c r="GPD6" s="99"/>
      <c r="GPE6" s="99"/>
      <c r="GPF6" s="99"/>
      <c r="GPG6" s="99"/>
      <c r="GPH6" s="99"/>
      <c r="GPI6" s="99"/>
      <c r="GPJ6" s="99"/>
      <c r="GPK6" s="99"/>
      <c r="GPL6" s="99"/>
      <c r="GPM6" s="99"/>
      <c r="GPN6" s="99"/>
      <c r="GPO6" s="99"/>
      <c r="GPP6" s="99"/>
      <c r="GPQ6" s="99"/>
      <c r="GPR6" s="99"/>
      <c r="GPS6" s="99"/>
      <c r="GPT6" s="99"/>
      <c r="GPU6" s="99"/>
      <c r="GPV6" s="99"/>
      <c r="GPW6" s="99"/>
      <c r="GPX6" s="99"/>
      <c r="GPY6" s="99"/>
      <c r="GPZ6" s="99"/>
      <c r="GQA6" s="99"/>
      <c r="GQB6" s="99"/>
      <c r="GQC6" s="99"/>
      <c r="GQD6" s="99"/>
      <c r="GQE6" s="99"/>
      <c r="GQF6" s="99"/>
      <c r="GQG6" s="99"/>
      <c r="GQH6" s="99"/>
      <c r="GQI6" s="99"/>
      <c r="GQJ6" s="99"/>
      <c r="GQK6" s="99"/>
      <c r="GQL6" s="99"/>
      <c r="GQM6" s="99"/>
      <c r="GQN6" s="99"/>
      <c r="GQO6" s="99"/>
      <c r="GQP6" s="99"/>
      <c r="GQQ6" s="99"/>
      <c r="GQR6" s="99"/>
      <c r="GQS6" s="99"/>
      <c r="GQT6" s="99"/>
      <c r="GQU6" s="99"/>
      <c r="GQV6" s="99"/>
      <c r="GQW6" s="99"/>
      <c r="GQX6" s="99"/>
      <c r="GQY6" s="99"/>
      <c r="GQZ6" s="99"/>
      <c r="GRA6" s="99"/>
      <c r="GRB6" s="99"/>
      <c r="GRC6" s="99"/>
      <c r="GRD6" s="99"/>
      <c r="GRE6" s="99"/>
      <c r="GRF6" s="99"/>
      <c r="GRG6" s="99"/>
      <c r="GRH6" s="99"/>
      <c r="GRI6" s="99"/>
      <c r="GRJ6" s="99"/>
      <c r="GRK6" s="99"/>
      <c r="GRL6" s="99"/>
      <c r="GRM6" s="99"/>
      <c r="GRN6" s="99"/>
      <c r="GRO6" s="99"/>
      <c r="GRP6" s="99"/>
      <c r="GRQ6" s="99"/>
      <c r="GRR6" s="99"/>
      <c r="GRS6" s="99"/>
      <c r="GRT6" s="99"/>
      <c r="GRU6" s="99"/>
      <c r="GRV6" s="99"/>
      <c r="GRW6" s="99"/>
      <c r="GRX6" s="99"/>
      <c r="GRY6" s="99"/>
      <c r="GRZ6" s="99"/>
      <c r="GSA6" s="99"/>
      <c r="GSB6" s="99"/>
      <c r="GSC6" s="99"/>
      <c r="GSD6" s="99"/>
      <c r="GSE6" s="99"/>
      <c r="GSF6" s="99"/>
      <c r="GSG6" s="99"/>
      <c r="GSH6" s="99"/>
      <c r="GSI6" s="99"/>
      <c r="GSJ6" s="99"/>
      <c r="GSK6" s="99"/>
      <c r="GSL6" s="99"/>
      <c r="GSM6" s="99"/>
      <c r="GSN6" s="99"/>
      <c r="GSO6" s="99"/>
      <c r="GSP6" s="99"/>
      <c r="GSQ6" s="99"/>
      <c r="GSR6" s="99"/>
      <c r="GSS6" s="99"/>
      <c r="GST6" s="99"/>
      <c r="GSU6" s="99"/>
      <c r="GSV6" s="99"/>
      <c r="GSW6" s="99"/>
      <c r="GSX6" s="99"/>
      <c r="GSY6" s="99"/>
      <c r="GSZ6" s="99"/>
      <c r="GTA6" s="99"/>
      <c r="GTB6" s="99"/>
      <c r="GTC6" s="99"/>
      <c r="GTD6" s="99"/>
      <c r="GTE6" s="99"/>
      <c r="GTF6" s="99"/>
      <c r="GTG6" s="99"/>
      <c r="GTH6" s="99"/>
      <c r="GTI6" s="99"/>
      <c r="GTJ6" s="99"/>
      <c r="GTK6" s="99"/>
      <c r="GTL6" s="99"/>
      <c r="GTM6" s="99"/>
      <c r="GTN6" s="99"/>
      <c r="GTO6" s="99"/>
      <c r="GTP6" s="99"/>
      <c r="GTQ6" s="99"/>
      <c r="GTR6" s="99"/>
      <c r="GTS6" s="99"/>
      <c r="GTT6" s="99"/>
      <c r="GTU6" s="99"/>
      <c r="GTV6" s="99"/>
      <c r="GTW6" s="99"/>
      <c r="GTX6" s="99"/>
      <c r="GTY6" s="99"/>
      <c r="GTZ6" s="99"/>
      <c r="GUA6" s="99"/>
      <c r="GUB6" s="99"/>
      <c r="GUC6" s="99"/>
      <c r="GUD6" s="99"/>
      <c r="GUE6" s="99"/>
      <c r="GUF6" s="99"/>
      <c r="GUG6" s="99"/>
      <c r="GUH6" s="99"/>
      <c r="GUI6" s="99"/>
      <c r="GUJ6" s="99"/>
      <c r="GUK6" s="99"/>
      <c r="GUL6" s="99"/>
      <c r="GUM6" s="99"/>
      <c r="GUN6" s="99"/>
      <c r="GUO6" s="99"/>
      <c r="GUP6" s="99"/>
      <c r="GUQ6" s="99"/>
      <c r="GUR6" s="99"/>
      <c r="GUS6" s="99"/>
      <c r="GUT6" s="99"/>
      <c r="GUU6" s="99"/>
      <c r="GUV6" s="99"/>
      <c r="GUW6" s="99"/>
      <c r="GUX6" s="99"/>
      <c r="GUY6" s="99"/>
      <c r="GUZ6" s="99"/>
      <c r="GVA6" s="99"/>
      <c r="GVB6" s="99"/>
      <c r="GVC6" s="99"/>
      <c r="GVD6" s="99"/>
      <c r="GVE6" s="99"/>
      <c r="GVF6" s="99"/>
      <c r="GVG6" s="99"/>
      <c r="GVH6" s="99"/>
      <c r="GVI6" s="99"/>
      <c r="GVJ6" s="99"/>
      <c r="GVK6" s="99"/>
      <c r="GVL6" s="99"/>
      <c r="GVM6" s="99"/>
      <c r="GVN6" s="99"/>
      <c r="GVO6" s="99"/>
      <c r="GVP6" s="99"/>
      <c r="GVQ6" s="99"/>
      <c r="GVR6" s="99"/>
      <c r="GVS6" s="99"/>
      <c r="GVT6" s="99"/>
      <c r="GVU6" s="99"/>
      <c r="GVV6" s="99"/>
      <c r="GVW6" s="99"/>
      <c r="GVX6" s="99"/>
      <c r="GVY6" s="99"/>
      <c r="GVZ6" s="99"/>
      <c r="GWA6" s="99"/>
      <c r="GWB6" s="99"/>
      <c r="GWC6" s="99"/>
      <c r="GWD6" s="99"/>
      <c r="GWE6" s="99"/>
      <c r="GWF6" s="99"/>
      <c r="GWG6" s="99"/>
      <c r="GWH6" s="99"/>
      <c r="GWI6" s="99"/>
      <c r="GWJ6" s="99"/>
      <c r="GWK6" s="99"/>
      <c r="GWL6" s="99"/>
      <c r="GWM6" s="99"/>
      <c r="GWN6" s="99"/>
      <c r="GWO6" s="99"/>
      <c r="GWP6" s="99"/>
      <c r="GWQ6" s="99"/>
      <c r="GWR6" s="99"/>
      <c r="GWS6" s="99"/>
      <c r="GWT6" s="99"/>
      <c r="GWU6" s="99"/>
      <c r="GWV6" s="99"/>
      <c r="GWW6" s="99"/>
      <c r="GWX6" s="99"/>
      <c r="GWY6" s="99"/>
      <c r="GWZ6" s="99"/>
      <c r="GXA6" s="99"/>
      <c r="GXB6" s="99"/>
      <c r="GXC6" s="99"/>
      <c r="GXD6" s="99"/>
      <c r="GXE6" s="99"/>
      <c r="GXF6" s="99"/>
      <c r="GXG6" s="99"/>
      <c r="GXH6" s="99"/>
      <c r="GXI6" s="99"/>
      <c r="GXJ6" s="99"/>
      <c r="GXK6" s="99"/>
      <c r="GXL6" s="99"/>
      <c r="GXM6" s="99"/>
      <c r="GXN6" s="99"/>
      <c r="GXO6" s="99"/>
      <c r="GXP6" s="99"/>
      <c r="GXQ6" s="99"/>
      <c r="GXR6" s="99"/>
      <c r="GXS6" s="99"/>
      <c r="GXT6" s="99"/>
      <c r="GXU6" s="99"/>
      <c r="GXV6" s="99"/>
      <c r="GXW6" s="99"/>
      <c r="GXX6" s="99"/>
      <c r="GXY6" s="99"/>
      <c r="GXZ6" s="99"/>
      <c r="GYA6" s="99"/>
      <c r="GYB6" s="99"/>
      <c r="GYC6" s="99"/>
      <c r="GYD6" s="99"/>
      <c r="GYE6" s="99"/>
      <c r="GYF6" s="99"/>
      <c r="GYG6" s="99"/>
      <c r="GYH6" s="99"/>
      <c r="GYI6" s="99"/>
      <c r="GYJ6" s="99"/>
      <c r="GYK6" s="99"/>
      <c r="GYL6" s="99"/>
      <c r="GYM6" s="99"/>
      <c r="GYN6" s="99"/>
      <c r="GYO6" s="99"/>
      <c r="GYP6" s="99"/>
      <c r="GYQ6" s="99"/>
      <c r="GYR6" s="99"/>
      <c r="GYS6" s="99"/>
      <c r="GYT6" s="99"/>
      <c r="GYU6" s="99"/>
      <c r="GYV6" s="99"/>
      <c r="GYW6" s="99"/>
      <c r="GYX6" s="99"/>
      <c r="GYY6" s="99"/>
      <c r="GYZ6" s="99"/>
      <c r="GZA6" s="99"/>
      <c r="GZB6" s="99"/>
      <c r="GZC6" s="99"/>
      <c r="GZD6" s="99"/>
      <c r="GZE6" s="99"/>
      <c r="GZF6" s="99"/>
      <c r="GZG6" s="99"/>
      <c r="GZH6" s="99"/>
      <c r="GZI6" s="99"/>
      <c r="GZJ6" s="99"/>
      <c r="GZK6" s="99"/>
      <c r="GZL6" s="99"/>
      <c r="GZM6" s="99"/>
      <c r="GZN6" s="99"/>
      <c r="GZO6" s="99"/>
      <c r="GZP6" s="99"/>
      <c r="GZQ6" s="99"/>
      <c r="GZR6" s="99"/>
      <c r="GZS6" s="99"/>
      <c r="GZT6" s="99"/>
      <c r="GZU6" s="99"/>
      <c r="GZV6" s="99"/>
      <c r="GZW6" s="99"/>
      <c r="GZX6" s="99"/>
      <c r="GZY6" s="99"/>
      <c r="GZZ6" s="99"/>
      <c r="HAA6" s="99"/>
      <c r="HAB6" s="99"/>
      <c r="HAC6" s="99"/>
      <c r="HAD6" s="99"/>
      <c r="HAE6" s="99"/>
      <c r="HAF6" s="99"/>
      <c r="HAG6" s="99"/>
      <c r="HAH6" s="99"/>
      <c r="HAI6" s="99"/>
      <c r="HAJ6" s="99"/>
      <c r="HAK6" s="99"/>
      <c r="HAL6" s="99"/>
      <c r="HAM6" s="99"/>
      <c r="HAN6" s="99"/>
      <c r="HAO6" s="99"/>
      <c r="HAP6" s="99"/>
      <c r="HAQ6" s="99"/>
      <c r="HAR6" s="99"/>
      <c r="HAS6" s="99"/>
      <c r="HAT6" s="99"/>
      <c r="HAU6" s="99"/>
      <c r="HAV6" s="99"/>
      <c r="HAW6" s="99"/>
      <c r="HAX6" s="99"/>
      <c r="HAY6" s="99"/>
      <c r="HAZ6" s="99"/>
      <c r="HBA6" s="99"/>
      <c r="HBB6" s="99"/>
      <c r="HBC6" s="99"/>
      <c r="HBD6" s="99"/>
      <c r="HBE6" s="99"/>
      <c r="HBF6" s="99"/>
      <c r="HBG6" s="99"/>
      <c r="HBH6" s="99"/>
      <c r="HBI6" s="99"/>
      <c r="HBJ6" s="99"/>
      <c r="HBK6" s="99"/>
      <c r="HBL6" s="99"/>
      <c r="HBM6" s="99"/>
      <c r="HBN6" s="99"/>
      <c r="HBO6" s="99"/>
      <c r="HBP6" s="99"/>
      <c r="HBQ6" s="99"/>
      <c r="HBR6" s="99"/>
      <c r="HBS6" s="99"/>
      <c r="HBT6" s="99"/>
      <c r="HBU6" s="99"/>
      <c r="HBV6" s="99"/>
      <c r="HBW6" s="99"/>
      <c r="HBX6" s="99"/>
      <c r="HBY6" s="99"/>
      <c r="HBZ6" s="99"/>
      <c r="HCA6" s="99"/>
      <c r="HCB6" s="99"/>
      <c r="HCC6" s="99"/>
      <c r="HCD6" s="99"/>
      <c r="HCE6" s="99"/>
      <c r="HCF6" s="99"/>
      <c r="HCG6" s="99"/>
      <c r="HCH6" s="99"/>
      <c r="HCI6" s="99"/>
      <c r="HCJ6" s="99"/>
      <c r="HCK6" s="99"/>
      <c r="HCL6" s="99"/>
      <c r="HCM6" s="99"/>
      <c r="HCN6" s="99"/>
      <c r="HCO6" s="99"/>
      <c r="HCP6" s="99"/>
      <c r="HCQ6" s="99"/>
      <c r="HCR6" s="99"/>
      <c r="HCS6" s="99"/>
      <c r="HCT6" s="99"/>
      <c r="HCU6" s="99"/>
      <c r="HCV6" s="99"/>
      <c r="HCW6" s="99"/>
      <c r="HCX6" s="99"/>
      <c r="HCY6" s="99"/>
      <c r="HCZ6" s="99"/>
      <c r="HDA6" s="99"/>
      <c r="HDB6" s="99"/>
      <c r="HDC6" s="99"/>
      <c r="HDD6" s="99"/>
      <c r="HDE6" s="99"/>
      <c r="HDF6" s="99"/>
      <c r="HDG6" s="99"/>
      <c r="HDH6" s="99"/>
      <c r="HDI6" s="99"/>
      <c r="HDJ6" s="99"/>
      <c r="HDK6" s="99"/>
      <c r="HDL6" s="99"/>
      <c r="HDM6" s="99"/>
      <c r="HDN6" s="99"/>
      <c r="HDO6" s="99"/>
      <c r="HDP6" s="99"/>
      <c r="HDQ6" s="99"/>
      <c r="HDR6" s="99"/>
      <c r="HDS6" s="99"/>
      <c r="HDT6" s="99"/>
      <c r="HDU6" s="99"/>
      <c r="HDV6" s="99"/>
      <c r="HDW6" s="99"/>
      <c r="HDX6" s="99"/>
      <c r="HDY6" s="99"/>
      <c r="HDZ6" s="99"/>
      <c r="HEA6" s="99"/>
      <c r="HEB6" s="99"/>
      <c r="HEC6" s="99"/>
      <c r="HED6" s="99"/>
      <c r="HEE6" s="99"/>
      <c r="HEF6" s="99"/>
      <c r="HEG6" s="99"/>
      <c r="HEH6" s="99"/>
      <c r="HEI6" s="99"/>
      <c r="HEJ6" s="99"/>
      <c r="HEK6" s="99"/>
      <c r="HEL6" s="99"/>
      <c r="HEM6" s="99"/>
      <c r="HEN6" s="99"/>
      <c r="HEO6" s="99"/>
      <c r="HEP6" s="99"/>
      <c r="HEQ6" s="99"/>
      <c r="HER6" s="99"/>
      <c r="HES6" s="99"/>
      <c r="HET6" s="99"/>
      <c r="HEU6" s="99"/>
      <c r="HEV6" s="99"/>
      <c r="HEW6" s="99"/>
      <c r="HEX6" s="99"/>
      <c r="HEY6" s="99"/>
      <c r="HEZ6" s="99"/>
      <c r="HFA6" s="99"/>
      <c r="HFB6" s="99"/>
      <c r="HFC6" s="99"/>
      <c r="HFD6" s="99"/>
      <c r="HFE6" s="99"/>
      <c r="HFF6" s="99"/>
      <c r="HFG6" s="99"/>
      <c r="HFH6" s="99"/>
      <c r="HFI6" s="99"/>
      <c r="HFJ6" s="99"/>
      <c r="HFK6" s="99"/>
      <c r="HFL6" s="99"/>
      <c r="HFM6" s="99"/>
      <c r="HFN6" s="99"/>
      <c r="HFO6" s="99"/>
      <c r="HFP6" s="99"/>
      <c r="HFQ6" s="99"/>
      <c r="HFR6" s="99"/>
      <c r="HFS6" s="99"/>
      <c r="HFT6" s="99"/>
      <c r="HFU6" s="99"/>
      <c r="HFV6" s="99"/>
      <c r="HFW6" s="99"/>
      <c r="HFX6" s="99"/>
      <c r="HFY6" s="99"/>
      <c r="HFZ6" s="99"/>
      <c r="HGA6" s="99"/>
      <c r="HGB6" s="99"/>
      <c r="HGC6" s="99"/>
      <c r="HGD6" s="99"/>
      <c r="HGE6" s="99"/>
      <c r="HGF6" s="99"/>
      <c r="HGG6" s="99"/>
      <c r="HGH6" s="99"/>
      <c r="HGI6" s="99"/>
      <c r="HGJ6" s="99"/>
      <c r="HGK6" s="99"/>
      <c r="HGL6" s="99"/>
      <c r="HGM6" s="99"/>
      <c r="HGN6" s="99"/>
      <c r="HGO6" s="99"/>
      <c r="HGP6" s="99"/>
      <c r="HGQ6" s="99"/>
      <c r="HGR6" s="99"/>
      <c r="HGS6" s="99"/>
      <c r="HGT6" s="99"/>
      <c r="HGU6" s="99"/>
      <c r="HGV6" s="99"/>
      <c r="HGW6" s="99"/>
      <c r="HGX6" s="99"/>
      <c r="HGY6" s="99"/>
      <c r="HGZ6" s="99"/>
      <c r="HHA6" s="99"/>
      <c r="HHB6" s="99"/>
      <c r="HHC6" s="99"/>
      <c r="HHD6" s="99"/>
      <c r="HHE6" s="99"/>
      <c r="HHF6" s="99"/>
      <c r="HHG6" s="99"/>
      <c r="HHH6" s="99"/>
      <c r="HHI6" s="99"/>
      <c r="HHJ6" s="99"/>
      <c r="HHK6" s="99"/>
      <c r="HHL6" s="99"/>
      <c r="HHM6" s="99"/>
      <c r="HHN6" s="99"/>
      <c r="HHO6" s="99"/>
      <c r="HHP6" s="99"/>
      <c r="HHQ6" s="99"/>
      <c r="HHR6" s="99"/>
      <c r="HHS6" s="99"/>
      <c r="HHT6" s="99"/>
      <c r="HHU6" s="99"/>
      <c r="HHV6" s="99"/>
      <c r="HHW6" s="99"/>
      <c r="HHX6" s="99"/>
      <c r="HHY6" s="99"/>
      <c r="HHZ6" s="99"/>
      <c r="HIA6" s="99"/>
      <c r="HIB6" s="99"/>
      <c r="HIC6" s="99"/>
      <c r="HID6" s="99"/>
      <c r="HIE6" s="99"/>
      <c r="HIF6" s="99"/>
      <c r="HIG6" s="99"/>
      <c r="HIH6" s="99"/>
      <c r="HII6" s="99"/>
      <c r="HIJ6" s="99"/>
      <c r="HIK6" s="99"/>
      <c r="HIL6" s="99"/>
      <c r="HIM6" s="99"/>
      <c r="HIN6" s="99"/>
      <c r="HIO6" s="99"/>
      <c r="HIP6" s="99"/>
      <c r="HIQ6" s="99"/>
      <c r="HIR6" s="99"/>
      <c r="HIS6" s="99"/>
      <c r="HIT6" s="99"/>
      <c r="HIU6" s="99"/>
      <c r="HIV6" s="99"/>
      <c r="HIW6" s="99"/>
      <c r="HIX6" s="99"/>
      <c r="HIY6" s="99"/>
      <c r="HIZ6" s="99"/>
      <c r="HJA6" s="99"/>
      <c r="HJB6" s="99"/>
      <c r="HJC6" s="99"/>
      <c r="HJD6" s="99"/>
      <c r="HJE6" s="99"/>
      <c r="HJF6" s="99"/>
      <c r="HJG6" s="99"/>
      <c r="HJH6" s="99"/>
      <c r="HJI6" s="99"/>
      <c r="HJJ6" s="99"/>
      <c r="HJK6" s="99"/>
      <c r="HJL6" s="99"/>
      <c r="HJM6" s="99"/>
      <c r="HJN6" s="99"/>
      <c r="HJO6" s="99"/>
      <c r="HJP6" s="99"/>
      <c r="HJQ6" s="99"/>
      <c r="HJR6" s="99"/>
      <c r="HJS6" s="99"/>
      <c r="HJT6" s="99"/>
      <c r="HJU6" s="99"/>
      <c r="HJV6" s="99"/>
      <c r="HJW6" s="99"/>
      <c r="HJX6" s="99"/>
      <c r="HJY6" s="99"/>
      <c r="HJZ6" s="99"/>
      <c r="HKA6" s="99"/>
      <c r="HKB6" s="99"/>
      <c r="HKC6" s="99"/>
      <c r="HKD6" s="99"/>
      <c r="HKE6" s="99"/>
      <c r="HKF6" s="99"/>
      <c r="HKG6" s="99"/>
      <c r="HKH6" s="99"/>
      <c r="HKI6" s="99"/>
      <c r="HKJ6" s="99"/>
      <c r="HKK6" s="99"/>
      <c r="HKL6" s="99"/>
      <c r="HKM6" s="99"/>
      <c r="HKN6" s="99"/>
      <c r="HKO6" s="99"/>
      <c r="HKP6" s="99"/>
      <c r="HKQ6" s="99"/>
      <c r="HKR6" s="99"/>
      <c r="HKS6" s="99"/>
      <c r="HKT6" s="99"/>
      <c r="HKU6" s="99"/>
      <c r="HKV6" s="99"/>
      <c r="HKW6" s="99"/>
      <c r="HKX6" s="99"/>
      <c r="HKY6" s="99"/>
      <c r="HKZ6" s="99"/>
      <c r="HLA6" s="99"/>
      <c r="HLB6" s="99"/>
      <c r="HLC6" s="99"/>
      <c r="HLD6" s="99"/>
      <c r="HLE6" s="99"/>
      <c r="HLF6" s="99"/>
      <c r="HLG6" s="99"/>
      <c r="HLH6" s="99"/>
      <c r="HLI6" s="99"/>
      <c r="HLJ6" s="99"/>
      <c r="HLK6" s="99"/>
      <c r="HLL6" s="99"/>
      <c r="HLM6" s="99"/>
      <c r="HLN6" s="99"/>
      <c r="HLO6" s="99"/>
      <c r="HLP6" s="99"/>
      <c r="HLQ6" s="99"/>
      <c r="HLR6" s="99"/>
      <c r="HLS6" s="99"/>
      <c r="HLT6" s="99"/>
      <c r="HLU6" s="99"/>
      <c r="HLV6" s="99"/>
      <c r="HLW6" s="99"/>
      <c r="HLX6" s="99"/>
      <c r="HLY6" s="99"/>
      <c r="HLZ6" s="99"/>
      <c r="HMA6" s="99"/>
      <c r="HMB6" s="99"/>
      <c r="HMC6" s="99"/>
      <c r="HMD6" s="99"/>
      <c r="HME6" s="99"/>
      <c r="HMF6" s="99"/>
      <c r="HMG6" s="99"/>
      <c r="HMH6" s="99"/>
      <c r="HMI6" s="99"/>
      <c r="HMJ6" s="99"/>
      <c r="HMK6" s="99"/>
      <c r="HML6" s="99"/>
      <c r="HMM6" s="99"/>
      <c r="HMN6" s="99"/>
      <c r="HMO6" s="99"/>
      <c r="HMP6" s="99"/>
      <c r="HMQ6" s="99"/>
      <c r="HMR6" s="99"/>
      <c r="HMS6" s="99"/>
      <c r="HMT6" s="99"/>
      <c r="HMU6" s="99"/>
      <c r="HMV6" s="99"/>
      <c r="HMW6" s="99"/>
      <c r="HMX6" s="99"/>
      <c r="HMY6" s="99"/>
      <c r="HMZ6" s="99"/>
      <c r="HNA6" s="99"/>
      <c r="HNB6" s="99"/>
      <c r="HNC6" s="99"/>
      <c r="HND6" s="99"/>
      <c r="HNE6" s="99"/>
      <c r="HNF6" s="99"/>
      <c r="HNG6" s="99"/>
      <c r="HNH6" s="99"/>
      <c r="HNI6" s="99"/>
      <c r="HNJ6" s="99"/>
      <c r="HNK6" s="99"/>
      <c r="HNL6" s="99"/>
      <c r="HNM6" s="99"/>
      <c r="HNN6" s="99"/>
      <c r="HNO6" s="99"/>
      <c r="HNP6" s="99"/>
      <c r="HNQ6" s="99"/>
      <c r="HNR6" s="99"/>
      <c r="HNS6" s="99"/>
      <c r="HNT6" s="99"/>
      <c r="HNU6" s="99"/>
      <c r="HNV6" s="99"/>
      <c r="HNW6" s="99"/>
      <c r="HNX6" s="99"/>
      <c r="HNY6" s="99"/>
      <c r="HNZ6" s="99"/>
      <c r="HOA6" s="99"/>
      <c r="HOB6" s="99"/>
      <c r="HOC6" s="99"/>
      <c r="HOD6" s="99"/>
      <c r="HOE6" s="99"/>
      <c r="HOF6" s="99"/>
      <c r="HOG6" s="99"/>
      <c r="HOH6" s="99"/>
      <c r="HOI6" s="99"/>
      <c r="HOJ6" s="99"/>
      <c r="HOK6" s="99"/>
      <c r="HOL6" s="99"/>
      <c r="HOM6" s="99"/>
      <c r="HON6" s="99"/>
      <c r="HOO6" s="99"/>
      <c r="HOP6" s="99"/>
      <c r="HOQ6" s="99"/>
      <c r="HOR6" s="99"/>
      <c r="HOS6" s="99"/>
      <c r="HOT6" s="99"/>
      <c r="HOU6" s="99"/>
      <c r="HOV6" s="99"/>
      <c r="HOW6" s="99"/>
      <c r="HOX6" s="99"/>
      <c r="HOY6" s="99"/>
      <c r="HOZ6" s="99"/>
      <c r="HPA6" s="99"/>
      <c r="HPB6" s="99"/>
      <c r="HPC6" s="99"/>
      <c r="HPD6" s="99"/>
      <c r="HPE6" s="99"/>
      <c r="HPF6" s="99"/>
      <c r="HPG6" s="99"/>
      <c r="HPH6" s="99"/>
      <c r="HPI6" s="99"/>
      <c r="HPJ6" s="99"/>
      <c r="HPK6" s="99"/>
      <c r="HPL6" s="99"/>
      <c r="HPM6" s="99"/>
      <c r="HPN6" s="99"/>
      <c r="HPO6" s="99"/>
      <c r="HPP6" s="99"/>
      <c r="HPQ6" s="99"/>
      <c r="HPR6" s="99"/>
      <c r="HPS6" s="99"/>
      <c r="HPT6" s="99"/>
      <c r="HPU6" s="99"/>
      <c r="HPV6" s="99"/>
      <c r="HPW6" s="99"/>
      <c r="HPX6" s="99"/>
      <c r="HPY6" s="99"/>
      <c r="HPZ6" s="99"/>
      <c r="HQA6" s="99"/>
      <c r="HQB6" s="99"/>
      <c r="HQC6" s="99"/>
      <c r="HQD6" s="99"/>
      <c r="HQE6" s="99"/>
      <c r="HQF6" s="99"/>
      <c r="HQG6" s="99"/>
      <c r="HQH6" s="99"/>
      <c r="HQI6" s="99"/>
      <c r="HQJ6" s="99"/>
      <c r="HQK6" s="99"/>
      <c r="HQL6" s="99"/>
      <c r="HQM6" s="99"/>
      <c r="HQN6" s="99"/>
      <c r="HQO6" s="99"/>
      <c r="HQP6" s="99"/>
      <c r="HQQ6" s="99"/>
      <c r="HQR6" s="99"/>
      <c r="HQS6" s="99"/>
      <c r="HQT6" s="99"/>
      <c r="HQU6" s="99"/>
      <c r="HQV6" s="99"/>
      <c r="HQW6" s="99"/>
      <c r="HQX6" s="99"/>
      <c r="HQY6" s="99"/>
      <c r="HQZ6" s="99"/>
      <c r="HRA6" s="99"/>
      <c r="HRB6" s="99"/>
      <c r="HRC6" s="99"/>
      <c r="HRD6" s="99"/>
      <c r="HRE6" s="99"/>
      <c r="HRF6" s="99"/>
      <c r="HRG6" s="99"/>
      <c r="HRH6" s="99"/>
      <c r="HRI6" s="99"/>
      <c r="HRJ6" s="99"/>
      <c r="HRK6" s="99"/>
      <c r="HRL6" s="99"/>
      <c r="HRM6" s="99"/>
      <c r="HRN6" s="99"/>
      <c r="HRO6" s="99"/>
      <c r="HRP6" s="99"/>
      <c r="HRQ6" s="99"/>
      <c r="HRR6" s="99"/>
      <c r="HRS6" s="99"/>
      <c r="HRT6" s="99"/>
      <c r="HRU6" s="99"/>
      <c r="HRV6" s="99"/>
      <c r="HRW6" s="99"/>
      <c r="HRX6" s="99"/>
      <c r="HRY6" s="99"/>
      <c r="HRZ6" s="99"/>
      <c r="HSA6" s="99"/>
      <c r="HSB6" s="99"/>
      <c r="HSC6" s="99"/>
      <c r="HSD6" s="99"/>
      <c r="HSE6" s="99"/>
      <c r="HSF6" s="99"/>
      <c r="HSG6" s="99"/>
      <c r="HSH6" s="99"/>
      <c r="HSI6" s="99"/>
      <c r="HSJ6" s="99"/>
      <c r="HSK6" s="99"/>
      <c r="HSL6" s="99"/>
      <c r="HSM6" s="99"/>
      <c r="HSN6" s="99"/>
      <c r="HSO6" s="99"/>
      <c r="HSP6" s="99"/>
      <c r="HSQ6" s="99"/>
      <c r="HSR6" s="99"/>
      <c r="HSS6" s="99"/>
      <c r="HST6" s="99"/>
      <c r="HSU6" s="99"/>
      <c r="HSV6" s="99"/>
      <c r="HSW6" s="99"/>
      <c r="HSX6" s="99"/>
      <c r="HSY6" s="99"/>
      <c r="HSZ6" s="99"/>
      <c r="HTA6" s="99"/>
      <c r="HTB6" s="99"/>
      <c r="HTC6" s="99"/>
      <c r="HTD6" s="99"/>
      <c r="HTE6" s="99"/>
      <c r="HTF6" s="99"/>
      <c r="HTG6" s="99"/>
      <c r="HTH6" s="99"/>
      <c r="HTI6" s="99"/>
      <c r="HTJ6" s="99"/>
      <c r="HTK6" s="99"/>
      <c r="HTL6" s="99"/>
      <c r="HTM6" s="99"/>
      <c r="HTN6" s="99"/>
      <c r="HTO6" s="99"/>
      <c r="HTP6" s="99"/>
      <c r="HTQ6" s="99"/>
      <c r="HTR6" s="99"/>
      <c r="HTS6" s="99"/>
      <c r="HTT6" s="99"/>
      <c r="HTU6" s="99"/>
      <c r="HTV6" s="99"/>
      <c r="HTW6" s="99"/>
      <c r="HTX6" s="99"/>
      <c r="HTY6" s="99"/>
      <c r="HTZ6" s="99"/>
      <c r="HUA6" s="99"/>
      <c r="HUB6" s="99"/>
      <c r="HUC6" s="99"/>
      <c r="HUD6" s="99"/>
      <c r="HUE6" s="99"/>
      <c r="HUF6" s="99"/>
      <c r="HUG6" s="99"/>
      <c r="HUH6" s="99"/>
      <c r="HUI6" s="99"/>
      <c r="HUJ6" s="99"/>
      <c r="HUK6" s="99"/>
      <c r="HUL6" s="99"/>
      <c r="HUM6" s="99"/>
      <c r="HUN6" s="99"/>
      <c r="HUO6" s="99"/>
      <c r="HUP6" s="99"/>
      <c r="HUQ6" s="99"/>
      <c r="HUR6" s="99"/>
      <c r="HUS6" s="99"/>
      <c r="HUT6" s="99"/>
      <c r="HUU6" s="99"/>
      <c r="HUV6" s="99"/>
      <c r="HUW6" s="99"/>
      <c r="HUX6" s="99"/>
      <c r="HUY6" s="99"/>
      <c r="HUZ6" s="99"/>
      <c r="HVA6" s="99"/>
      <c r="HVB6" s="99"/>
      <c r="HVC6" s="99"/>
      <c r="HVD6" s="99"/>
      <c r="HVE6" s="99"/>
      <c r="HVF6" s="99"/>
      <c r="HVG6" s="99"/>
      <c r="HVH6" s="99"/>
      <c r="HVI6" s="99"/>
      <c r="HVJ6" s="99"/>
      <c r="HVK6" s="99"/>
      <c r="HVL6" s="99"/>
      <c r="HVM6" s="99"/>
      <c r="HVN6" s="99"/>
      <c r="HVO6" s="99"/>
      <c r="HVP6" s="99"/>
      <c r="HVQ6" s="99"/>
      <c r="HVR6" s="99"/>
      <c r="HVS6" s="99"/>
      <c r="HVT6" s="99"/>
      <c r="HVU6" s="99"/>
      <c r="HVV6" s="99"/>
      <c r="HVW6" s="99"/>
      <c r="HVX6" s="99"/>
      <c r="HVY6" s="99"/>
      <c r="HVZ6" s="99"/>
      <c r="HWA6" s="99"/>
      <c r="HWB6" s="99"/>
      <c r="HWC6" s="99"/>
      <c r="HWD6" s="99"/>
      <c r="HWE6" s="99"/>
      <c r="HWF6" s="99"/>
      <c r="HWG6" s="99"/>
      <c r="HWH6" s="99"/>
      <c r="HWI6" s="99"/>
      <c r="HWJ6" s="99"/>
      <c r="HWK6" s="99"/>
      <c r="HWL6" s="99"/>
      <c r="HWM6" s="99"/>
      <c r="HWN6" s="99"/>
      <c r="HWO6" s="99"/>
      <c r="HWP6" s="99"/>
      <c r="HWQ6" s="99"/>
      <c r="HWR6" s="99"/>
      <c r="HWS6" s="99"/>
      <c r="HWT6" s="99"/>
      <c r="HWU6" s="99"/>
      <c r="HWV6" s="99"/>
      <c r="HWW6" s="99"/>
      <c r="HWX6" s="99"/>
      <c r="HWY6" s="99"/>
      <c r="HWZ6" s="99"/>
      <c r="HXA6" s="99"/>
      <c r="HXB6" s="99"/>
      <c r="HXC6" s="99"/>
      <c r="HXD6" s="99"/>
      <c r="HXE6" s="99"/>
      <c r="HXF6" s="99"/>
      <c r="HXG6" s="99"/>
      <c r="HXH6" s="99"/>
      <c r="HXI6" s="99"/>
      <c r="HXJ6" s="99"/>
      <c r="HXK6" s="99"/>
      <c r="HXL6" s="99"/>
      <c r="HXM6" s="99"/>
      <c r="HXN6" s="99"/>
      <c r="HXO6" s="99"/>
      <c r="HXP6" s="99"/>
      <c r="HXQ6" s="99"/>
      <c r="HXR6" s="99"/>
      <c r="HXS6" s="99"/>
      <c r="HXT6" s="99"/>
      <c r="HXU6" s="99"/>
      <c r="HXV6" s="99"/>
      <c r="HXW6" s="99"/>
      <c r="HXX6" s="99"/>
      <c r="HXY6" s="99"/>
      <c r="HXZ6" s="99"/>
      <c r="HYA6" s="99"/>
      <c r="HYB6" s="99"/>
      <c r="HYC6" s="99"/>
      <c r="HYD6" s="99"/>
      <c r="HYE6" s="99"/>
      <c r="HYF6" s="99"/>
      <c r="HYG6" s="99"/>
      <c r="HYH6" s="99"/>
      <c r="HYI6" s="99"/>
      <c r="HYJ6" s="99"/>
      <c r="HYK6" s="99"/>
      <c r="HYL6" s="99"/>
      <c r="HYM6" s="99"/>
      <c r="HYN6" s="99"/>
      <c r="HYO6" s="99"/>
      <c r="HYP6" s="99"/>
      <c r="HYQ6" s="99"/>
      <c r="HYR6" s="99"/>
      <c r="HYS6" s="99"/>
      <c r="HYT6" s="99"/>
      <c r="HYU6" s="99"/>
      <c r="HYV6" s="99"/>
      <c r="HYW6" s="99"/>
      <c r="HYX6" s="99"/>
      <c r="HYY6" s="99"/>
      <c r="HYZ6" s="99"/>
      <c r="HZA6" s="99"/>
      <c r="HZB6" s="99"/>
      <c r="HZC6" s="99"/>
      <c r="HZD6" s="99"/>
      <c r="HZE6" s="99"/>
      <c r="HZF6" s="99"/>
      <c r="HZG6" s="99"/>
      <c r="HZH6" s="99"/>
      <c r="HZI6" s="99"/>
      <c r="HZJ6" s="99"/>
      <c r="HZK6" s="99"/>
      <c r="HZL6" s="99"/>
      <c r="HZM6" s="99"/>
      <c r="HZN6" s="99"/>
      <c r="HZO6" s="99"/>
      <c r="HZP6" s="99"/>
      <c r="HZQ6" s="99"/>
      <c r="HZR6" s="99"/>
      <c r="HZS6" s="99"/>
      <c r="HZT6" s="99"/>
      <c r="HZU6" s="99"/>
      <c r="HZV6" s="99"/>
      <c r="HZW6" s="99"/>
      <c r="HZX6" s="99"/>
      <c r="HZY6" s="99"/>
      <c r="HZZ6" s="99"/>
      <c r="IAA6" s="99"/>
      <c r="IAB6" s="99"/>
      <c r="IAC6" s="99"/>
      <c r="IAD6" s="99"/>
      <c r="IAE6" s="99"/>
      <c r="IAF6" s="99"/>
      <c r="IAG6" s="99"/>
      <c r="IAH6" s="99"/>
      <c r="IAI6" s="99"/>
      <c r="IAJ6" s="99"/>
      <c r="IAK6" s="99"/>
      <c r="IAL6" s="99"/>
      <c r="IAM6" s="99"/>
      <c r="IAN6" s="99"/>
      <c r="IAO6" s="99"/>
      <c r="IAP6" s="99"/>
      <c r="IAQ6" s="99"/>
      <c r="IAR6" s="99"/>
      <c r="IAS6" s="99"/>
      <c r="IAT6" s="99"/>
      <c r="IAU6" s="99"/>
      <c r="IAV6" s="99"/>
      <c r="IAW6" s="99"/>
      <c r="IAX6" s="99"/>
      <c r="IAY6" s="99"/>
      <c r="IAZ6" s="99"/>
      <c r="IBA6" s="99"/>
      <c r="IBB6" s="99"/>
      <c r="IBC6" s="99"/>
      <c r="IBD6" s="99"/>
      <c r="IBE6" s="99"/>
      <c r="IBF6" s="99"/>
      <c r="IBG6" s="99"/>
      <c r="IBH6" s="99"/>
      <c r="IBI6" s="99"/>
      <c r="IBJ6" s="99"/>
      <c r="IBK6" s="99"/>
      <c r="IBL6" s="99"/>
      <c r="IBM6" s="99"/>
      <c r="IBN6" s="99"/>
      <c r="IBO6" s="99"/>
      <c r="IBP6" s="99"/>
      <c r="IBQ6" s="99"/>
      <c r="IBR6" s="99"/>
      <c r="IBS6" s="99"/>
      <c r="IBT6" s="99"/>
      <c r="IBU6" s="99"/>
      <c r="IBV6" s="99"/>
      <c r="IBW6" s="99"/>
      <c r="IBX6" s="99"/>
      <c r="IBY6" s="99"/>
      <c r="IBZ6" s="99"/>
      <c r="ICA6" s="99"/>
      <c r="ICB6" s="99"/>
      <c r="ICC6" s="99"/>
      <c r="ICD6" s="99"/>
      <c r="ICE6" s="99"/>
      <c r="ICF6" s="99"/>
      <c r="ICG6" s="99"/>
      <c r="ICH6" s="99"/>
      <c r="ICI6" s="99"/>
      <c r="ICJ6" s="99"/>
      <c r="ICK6" s="99"/>
      <c r="ICL6" s="99"/>
      <c r="ICM6" s="99"/>
      <c r="ICN6" s="99"/>
      <c r="ICO6" s="99"/>
      <c r="ICP6" s="99"/>
      <c r="ICQ6" s="99"/>
      <c r="ICR6" s="99"/>
      <c r="ICS6" s="99"/>
      <c r="ICT6" s="99"/>
      <c r="ICU6" s="99"/>
      <c r="ICV6" s="99"/>
      <c r="ICW6" s="99"/>
      <c r="ICX6" s="99"/>
      <c r="ICY6" s="99"/>
      <c r="ICZ6" s="99"/>
      <c r="IDA6" s="99"/>
      <c r="IDB6" s="99"/>
      <c r="IDC6" s="99"/>
      <c r="IDD6" s="99"/>
      <c r="IDE6" s="99"/>
      <c r="IDF6" s="99"/>
      <c r="IDG6" s="99"/>
      <c r="IDH6" s="99"/>
      <c r="IDI6" s="99"/>
      <c r="IDJ6" s="99"/>
      <c r="IDK6" s="99"/>
      <c r="IDL6" s="99"/>
      <c r="IDM6" s="99"/>
      <c r="IDN6" s="99"/>
      <c r="IDO6" s="99"/>
      <c r="IDP6" s="99"/>
      <c r="IDQ6" s="99"/>
      <c r="IDR6" s="99"/>
      <c r="IDS6" s="99"/>
      <c r="IDT6" s="99"/>
      <c r="IDU6" s="99"/>
      <c r="IDV6" s="99"/>
      <c r="IDW6" s="99"/>
      <c r="IDX6" s="99"/>
      <c r="IDY6" s="99"/>
      <c r="IDZ6" s="99"/>
      <c r="IEA6" s="99"/>
      <c r="IEB6" s="99"/>
      <c r="IEC6" s="99"/>
      <c r="IED6" s="99"/>
      <c r="IEE6" s="99"/>
      <c r="IEF6" s="99"/>
      <c r="IEG6" s="99"/>
      <c r="IEH6" s="99"/>
      <c r="IEI6" s="99"/>
      <c r="IEJ6" s="99"/>
      <c r="IEK6" s="99"/>
      <c r="IEL6" s="99"/>
      <c r="IEM6" s="99"/>
      <c r="IEN6" s="99"/>
      <c r="IEO6" s="99"/>
      <c r="IEP6" s="99"/>
      <c r="IEQ6" s="99"/>
      <c r="IER6" s="99"/>
      <c r="IES6" s="99"/>
      <c r="IET6" s="99"/>
      <c r="IEU6" s="99"/>
      <c r="IEV6" s="99"/>
      <c r="IEW6" s="99"/>
      <c r="IEX6" s="99"/>
      <c r="IEY6" s="99"/>
      <c r="IEZ6" s="99"/>
      <c r="IFA6" s="99"/>
      <c r="IFB6" s="99"/>
      <c r="IFC6" s="99"/>
      <c r="IFD6" s="99"/>
      <c r="IFE6" s="99"/>
      <c r="IFF6" s="99"/>
      <c r="IFG6" s="99"/>
      <c r="IFH6" s="99"/>
      <c r="IFI6" s="99"/>
      <c r="IFJ6" s="99"/>
      <c r="IFK6" s="99"/>
      <c r="IFL6" s="99"/>
      <c r="IFM6" s="99"/>
      <c r="IFN6" s="99"/>
      <c r="IFO6" s="99"/>
      <c r="IFP6" s="99"/>
      <c r="IFQ6" s="99"/>
      <c r="IFR6" s="99"/>
      <c r="IFS6" s="99"/>
      <c r="IFT6" s="99"/>
      <c r="IFU6" s="99"/>
      <c r="IFV6" s="99"/>
      <c r="IFW6" s="99"/>
      <c r="IFX6" s="99"/>
      <c r="IFY6" s="99"/>
      <c r="IFZ6" s="99"/>
      <c r="IGA6" s="99"/>
      <c r="IGB6" s="99"/>
      <c r="IGC6" s="99"/>
      <c r="IGD6" s="99"/>
      <c r="IGE6" s="99"/>
      <c r="IGF6" s="99"/>
      <c r="IGG6" s="99"/>
      <c r="IGH6" s="99"/>
      <c r="IGI6" s="99"/>
      <c r="IGJ6" s="99"/>
      <c r="IGK6" s="99"/>
      <c r="IGL6" s="99"/>
      <c r="IGM6" s="99"/>
      <c r="IGN6" s="99"/>
      <c r="IGO6" s="99"/>
      <c r="IGP6" s="99"/>
      <c r="IGQ6" s="99"/>
      <c r="IGR6" s="99"/>
      <c r="IGS6" s="99"/>
      <c r="IGT6" s="99"/>
      <c r="IGU6" s="99"/>
      <c r="IGV6" s="99"/>
      <c r="IGW6" s="99"/>
      <c r="IGX6" s="99"/>
      <c r="IGY6" s="99"/>
      <c r="IGZ6" s="99"/>
      <c r="IHA6" s="99"/>
      <c r="IHB6" s="99"/>
      <c r="IHC6" s="99"/>
      <c r="IHD6" s="99"/>
      <c r="IHE6" s="99"/>
      <c r="IHF6" s="99"/>
      <c r="IHG6" s="99"/>
      <c r="IHH6" s="99"/>
      <c r="IHI6" s="99"/>
      <c r="IHJ6" s="99"/>
      <c r="IHK6" s="99"/>
      <c r="IHL6" s="99"/>
      <c r="IHM6" s="99"/>
      <c r="IHN6" s="99"/>
      <c r="IHO6" s="99"/>
      <c r="IHP6" s="99"/>
      <c r="IHQ6" s="99"/>
      <c r="IHR6" s="99"/>
      <c r="IHS6" s="99"/>
      <c r="IHT6" s="99"/>
      <c r="IHU6" s="99"/>
      <c r="IHV6" s="99"/>
      <c r="IHW6" s="99"/>
      <c r="IHX6" s="99"/>
      <c r="IHY6" s="99"/>
      <c r="IHZ6" s="99"/>
      <c r="IIA6" s="99"/>
      <c r="IIB6" s="99"/>
      <c r="IIC6" s="99"/>
      <c r="IID6" s="99"/>
      <c r="IIE6" s="99"/>
      <c r="IIF6" s="99"/>
      <c r="IIG6" s="99"/>
      <c r="IIH6" s="99"/>
      <c r="III6" s="99"/>
      <c r="IIJ6" s="99"/>
      <c r="IIK6" s="99"/>
      <c r="IIL6" s="99"/>
      <c r="IIM6" s="99"/>
      <c r="IIN6" s="99"/>
      <c r="IIO6" s="99"/>
      <c r="IIP6" s="99"/>
      <c r="IIQ6" s="99"/>
      <c r="IIR6" s="99"/>
      <c r="IIS6" s="99"/>
      <c r="IIT6" s="99"/>
      <c r="IIU6" s="99"/>
      <c r="IIV6" s="99"/>
      <c r="IIW6" s="99"/>
      <c r="IIX6" s="99"/>
      <c r="IIY6" s="99"/>
      <c r="IIZ6" s="99"/>
      <c r="IJA6" s="99"/>
      <c r="IJB6" s="99"/>
      <c r="IJC6" s="99"/>
      <c r="IJD6" s="99"/>
      <c r="IJE6" s="99"/>
      <c r="IJF6" s="99"/>
      <c r="IJG6" s="99"/>
      <c r="IJH6" s="99"/>
      <c r="IJI6" s="99"/>
      <c r="IJJ6" s="99"/>
      <c r="IJK6" s="99"/>
      <c r="IJL6" s="99"/>
      <c r="IJM6" s="99"/>
      <c r="IJN6" s="99"/>
      <c r="IJO6" s="99"/>
      <c r="IJP6" s="99"/>
      <c r="IJQ6" s="99"/>
      <c r="IJR6" s="99"/>
      <c r="IJS6" s="99"/>
      <c r="IJT6" s="99"/>
      <c r="IJU6" s="99"/>
      <c r="IJV6" s="99"/>
      <c r="IJW6" s="99"/>
      <c r="IJX6" s="99"/>
      <c r="IJY6" s="99"/>
      <c r="IJZ6" s="99"/>
      <c r="IKA6" s="99"/>
      <c r="IKB6" s="99"/>
      <c r="IKC6" s="99"/>
      <c r="IKD6" s="99"/>
      <c r="IKE6" s="99"/>
      <c r="IKF6" s="99"/>
      <c r="IKG6" s="99"/>
      <c r="IKH6" s="99"/>
      <c r="IKI6" s="99"/>
      <c r="IKJ6" s="99"/>
      <c r="IKK6" s="99"/>
      <c r="IKL6" s="99"/>
      <c r="IKM6" s="99"/>
      <c r="IKN6" s="99"/>
      <c r="IKO6" s="99"/>
      <c r="IKP6" s="99"/>
      <c r="IKQ6" s="99"/>
      <c r="IKR6" s="99"/>
      <c r="IKS6" s="99"/>
      <c r="IKT6" s="99"/>
      <c r="IKU6" s="99"/>
      <c r="IKV6" s="99"/>
      <c r="IKW6" s="99"/>
      <c r="IKX6" s="99"/>
      <c r="IKY6" s="99"/>
      <c r="IKZ6" s="99"/>
      <c r="ILA6" s="99"/>
      <c r="ILB6" s="99"/>
      <c r="ILC6" s="99"/>
      <c r="ILD6" s="99"/>
      <c r="ILE6" s="99"/>
      <c r="ILF6" s="99"/>
      <c r="ILG6" s="99"/>
      <c r="ILH6" s="99"/>
      <c r="ILI6" s="99"/>
      <c r="ILJ6" s="99"/>
      <c r="ILK6" s="99"/>
      <c r="ILL6" s="99"/>
      <c r="ILM6" s="99"/>
      <c r="ILN6" s="99"/>
      <c r="ILO6" s="99"/>
      <c r="ILP6" s="99"/>
      <c r="ILQ6" s="99"/>
      <c r="ILR6" s="99"/>
      <c r="ILS6" s="99"/>
      <c r="ILT6" s="99"/>
      <c r="ILU6" s="99"/>
      <c r="ILV6" s="99"/>
      <c r="ILW6" s="99"/>
      <c r="ILX6" s="99"/>
      <c r="ILY6" s="99"/>
      <c r="ILZ6" s="99"/>
      <c r="IMA6" s="99"/>
      <c r="IMB6" s="99"/>
      <c r="IMC6" s="99"/>
      <c r="IMD6" s="99"/>
      <c r="IME6" s="99"/>
      <c r="IMF6" s="99"/>
      <c r="IMG6" s="99"/>
      <c r="IMH6" s="99"/>
      <c r="IMI6" s="99"/>
      <c r="IMJ6" s="99"/>
      <c r="IMK6" s="99"/>
      <c r="IML6" s="99"/>
      <c r="IMM6" s="99"/>
      <c r="IMN6" s="99"/>
      <c r="IMO6" s="99"/>
      <c r="IMP6" s="99"/>
      <c r="IMQ6" s="99"/>
      <c r="IMR6" s="99"/>
      <c r="IMS6" s="99"/>
      <c r="IMT6" s="99"/>
      <c r="IMU6" s="99"/>
      <c r="IMV6" s="99"/>
      <c r="IMW6" s="99"/>
      <c r="IMX6" s="99"/>
      <c r="IMY6" s="99"/>
      <c r="IMZ6" s="99"/>
      <c r="INA6" s="99"/>
      <c r="INB6" s="99"/>
      <c r="INC6" s="99"/>
      <c r="IND6" s="99"/>
      <c r="INE6" s="99"/>
      <c r="INF6" s="99"/>
      <c r="ING6" s="99"/>
      <c r="INH6" s="99"/>
      <c r="INI6" s="99"/>
      <c r="INJ6" s="99"/>
      <c r="INK6" s="99"/>
      <c r="INL6" s="99"/>
      <c r="INM6" s="99"/>
      <c r="INN6" s="99"/>
      <c r="INO6" s="99"/>
      <c r="INP6" s="99"/>
      <c r="INQ6" s="99"/>
      <c r="INR6" s="99"/>
      <c r="INS6" s="99"/>
      <c r="INT6" s="99"/>
      <c r="INU6" s="99"/>
      <c r="INV6" s="99"/>
      <c r="INW6" s="99"/>
      <c r="INX6" s="99"/>
      <c r="INY6" s="99"/>
      <c r="INZ6" s="99"/>
      <c r="IOA6" s="99"/>
      <c r="IOB6" s="99"/>
      <c r="IOC6" s="99"/>
      <c r="IOD6" s="99"/>
      <c r="IOE6" s="99"/>
      <c r="IOF6" s="99"/>
      <c r="IOG6" s="99"/>
      <c r="IOH6" s="99"/>
      <c r="IOI6" s="99"/>
      <c r="IOJ6" s="99"/>
      <c r="IOK6" s="99"/>
      <c r="IOL6" s="99"/>
      <c r="IOM6" s="99"/>
      <c r="ION6" s="99"/>
      <c r="IOO6" s="99"/>
      <c r="IOP6" s="99"/>
      <c r="IOQ6" s="99"/>
      <c r="IOR6" s="99"/>
      <c r="IOS6" s="99"/>
      <c r="IOT6" s="99"/>
      <c r="IOU6" s="99"/>
      <c r="IOV6" s="99"/>
      <c r="IOW6" s="99"/>
      <c r="IOX6" s="99"/>
      <c r="IOY6" s="99"/>
      <c r="IOZ6" s="99"/>
      <c r="IPA6" s="99"/>
      <c r="IPB6" s="99"/>
      <c r="IPC6" s="99"/>
      <c r="IPD6" s="99"/>
      <c r="IPE6" s="99"/>
      <c r="IPF6" s="99"/>
      <c r="IPG6" s="99"/>
      <c r="IPH6" s="99"/>
      <c r="IPI6" s="99"/>
      <c r="IPJ6" s="99"/>
      <c r="IPK6" s="99"/>
      <c r="IPL6" s="99"/>
      <c r="IPM6" s="99"/>
      <c r="IPN6" s="99"/>
      <c r="IPO6" s="99"/>
      <c r="IPP6" s="99"/>
      <c r="IPQ6" s="99"/>
      <c r="IPR6" s="99"/>
      <c r="IPS6" s="99"/>
      <c r="IPT6" s="99"/>
      <c r="IPU6" s="99"/>
      <c r="IPV6" s="99"/>
      <c r="IPW6" s="99"/>
      <c r="IPX6" s="99"/>
      <c r="IPY6" s="99"/>
      <c r="IPZ6" s="99"/>
      <c r="IQA6" s="99"/>
      <c r="IQB6" s="99"/>
      <c r="IQC6" s="99"/>
      <c r="IQD6" s="99"/>
      <c r="IQE6" s="99"/>
      <c r="IQF6" s="99"/>
      <c r="IQG6" s="99"/>
      <c r="IQH6" s="99"/>
      <c r="IQI6" s="99"/>
      <c r="IQJ6" s="99"/>
      <c r="IQK6" s="99"/>
      <c r="IQL6" s="99"/>
      <c r="IQM6" s="99"/>
      <c r="IQN6" s="99"/>
      <c r="IQO6" s="99"/>
      <c r="IQP6" s="99"/>
      <c r="IQQ6" s="99"/>
      <c r="IQR6" s="99"/>
      <c r="IQS6" s="99"/>
      <c r="IQT6" s="99"/>
      <c r="IQU6" s="99"/>
      <c r="IQV6" s="99"/>
      <c r="IQW6" s="99"/>
      <c r="IQX6" s="99"/>
      <c r="IQY6" s="99"/>
      <c r="IQZ6" s="99"/>
      <c r="IRA6" s="99"/>
      <c r="IRB6" s="99"/>
      <c r="IRC6" s="99"/>
      <c r="IRD6" s="99"/>
      <c r="IRE6" s="99"/>
      <c r="IRF6" s="99"/>
      <c r="IRG6" s="99"/>
      <c r="IRH6" s="99"/>
      <c r="IRI6" s="99"/>
      <c r="IRJ6" s="99"/>
      <c r="IRK6" s="99"/>
      <c r="IRL6" s="99"/>
      <c r="IRM6" s="99"/>
      <c r="IRN6" s="99"/>
      <c r="IRO6" s="99"/>
      <c r="IRP6" s="99"/>
      <c r="IRQ6" s="99"/>
      <c r="IRR6" s="99"/>
      <c r="IRS6" s="99"/>
      <c r="IRT6" s="99"/>
      <c r="IRU6" s="99"/>
      <c r="IRV6" s="99"/>
      <c r="IRW6" s="99"/>
      <c r="IRX6" s="99"/>
      <c r="IRY6" s="99"/>
      <c r="IRZ6" s="99"/>
      <c r="ISA6" s="99"/>
      <c r="ISB6" s="99"/>
      <c r="ISC6" s="99"/>
      <c r="ISD6" s="99"/>
      <c r="ISE6" s="99"/>
      <c r="ISF6" s="99"/>
      <c r="ISG6" s="99"/>
      <c r="ISH6" s="99"/>
      <c r="ISI6" s="99"/>
      <c r="ISJ6" s="99"/>
      <c r="ISK6" s="99"/>
      <c r="ISL6" s="99"/>
      <c r="ISM6" s="99"/>
      <c r="ISN6" s="99"/>
      <c r="ISO6" s="99"/>
      <c r="ISP6" s="99"/>
      <c r="ISQ6" s="99"/>
      <c r="ISR6" s="99"/>
      <c r="ISS6" s="99"/>
      <c r="IST6" s="99"/>
      <c r="ISU6" s="99"/>
      <c r="ISV6" s="99"/>
      <c r="ISW6" s="99"/>
      <c r="ISX6" s="99"/>
      <c r="ISY6" s="99"/>
      <c r="ISZ6" s="99"/>
      <c r="ITA6" s="99"/>
      <c r="ITB6" s="99"/>
      <c r="ITC6" s="99"/>
      <c r="ITD6" s="99"/>
      <c r="ITE6" s="99"/>
      <c r="ITF6" s="99"/>
      <c r="ITG6" s="99"/>
      <c r="ITH6" s="99"/>
      <c r="ITI6" s="99"/>
      <c r="ITJ6" s="99"/>
      <c r="ITK6" s="99"/>
      <c r="ITL6" s="99"/>
      <c r="ITM6" s="99"/>
      <c r="ITN6" s="99"/>
      <c r="ITO6" s="99"/>
      <c r="ITP6" s="99"/>
      <c r="ITQ6" s="99"/>
      <c r="ITR6" s="99"/>
      <c r="ITS6" s="99"/>
      <c r="ITT6" s="99"/>
      <c r="ITU6" s="99"/>
      <c r="ITV6" s="99"/>
      <c r="ITW6" s="99"/>
      <c r="ITX6" s="99"/>
      <c r="ITY6" s="99"/>
      <c r="ITZ6" s="99"/>
      <c r="IUA6" s="99"/>
      <c r="IUB6" s="99"/>
      <c r="IUC6" s="99"/>
      <c r="IUD6" s="99"/>
      <c r="IUE6" s="99"/>
      <c r="IUF6" s="99"/>
      <c r="IUG6" s="99"/>
      <c r="IUH6" s="99"/>
      <c r="IUI6" s="99"/>
      <c r="IUJ6" s="99"/>
      <c r="IUK6" s="99"/>
      <c r="IUL6" s="99"/>
      <c r="IUM6" s="99"/>
      <c r="IUN6" s="99"/>
      <c r="IUO6" s="99"/>
      <c r="IUP6" s="99"/>
      <c r="IUQ6" s="99"/>
      <c r="IUR6" s="99"/>
      <c r="IUS6" s="99"/>
      <c r="IUT6" s="99"/>
      <c r="IUU6" s="99"/>
      <c r="IUV6" s="99"/>
      <c r="IUW6" s="99"/>
      <c r="IUX6" s="99"/>
      <c r="IUY6" s="99"/>
      <c r="IUZ6" s="99"/>
      <c r="IVA6" s="99"/>
      <c r="IVB6" s="99"/>
      <c r="IVC6" s="99"/>
      <c r="IVD6" s="99"/>
      <c r="IVE6" s="99"/>
      <c r="IVF6" s="99"/>
      <c r="IVG6" s="99"/>
      <c r="IVH6" s="99"/>
      <c r="IVI6" s="99"/>
      <c r="IVJ6" s="99"/>
      <c r="IVK6" s="99"/>
      <c r="IVL6" s="99"/>
      <c r="IVM6" s="99"/>
      <c r="IVN6" s="99"/>
      <c r="IVO6" s="99"/>
      <c r="IVP6" s="99"/>
      <c r="IVQ6" s="99"/>
      <c r="IVR6" s="99"/>
      <c r="IVS6" s="99"/>
      <c r="IVT6" s="99"/>
      <c r="IVU6" s="99"/>
      <c r="IVV6" s="99"/>
      <c r="IVW6" s="99"/>
      <c r="IVX6" s="99"/>
      <c r="IVY6" s="99"/>
      <c r="IVZ6" s="99"/>
      <c r="IWA6" s="99"/>
      <c r="IWB6" s="99"/>
      <c r="IWC6" s="99"/>
      <c r="IWD6" s="99"/>
      <c r="IWE6" s="99"/>
      <c r="IWF6" s="99"/>
      <c r="IWG6" s="99"/>
      <c r="IWH6" s="99"/>
      <c r="IWI6" s="99"/>
      <c r="IWJ6" s="99"/>
      <c r="IWK6" s="99"/>
      <c r="IWL6" s="99"/>
      <c r="IWM6" s="99"/>
      <c r="IWN6" s="99"/>
      <c r="IWO6" s="99"/>
      <c r="IWP6" s="99"/>
      <c r="IWQ6" s="99"/>
      <c r="IWR6" s="99"/>
      <c r="IWS6" s="99"/>
      <c r="IWT6" s="99"/>
      <c r="IWU6" s="99"/>
      <c r="IWV6" s="99"/>
      <c r="IWW6" s="99"/>
      <c r="IWX6" s="99"/>
      <c r="IWY6" s="99"/>
      <c r="IWZ6" s="99"/>
      <c r="IXA6" s="99"/>
      <c r="IXB6" s="99"/>
      <c r="IXC6" s="99"/>
      <c r="IXD6" s="99"/>
      <c r="IXE6" s="99"/>
      <c r="IXF6" s="99"/>
      <c r="IXG6" s="99"/>
      <c r="IXH6" s="99"/>
      <c r="IXI6" s="99"/>
      <c r="IXJ6" s="99"/>
      <c r="IXK6" s="99"/>
      <c r="IXL6" s="99"/>
      <c r="IXM6" s="99"/>
      <c r="IXN6" s="99"/>
      <c r="IXO6" s="99"/>
      <c r="IXP6" s="99"/>
      <c r="IXQ6" s="99"/>
      <c r="IXR6" s="99"/>
      <c r="IXS6" s="99"/>
      <c r="IXT6" s="99"/>
      <c r="IXU6" s="99"/>
      <c r="IXV6" s="99"/>
      <c r="IXW6" s="99"/>
      <c r="IXX6" s="99"/>
      <c r="IXY6" s="99"/>
      <c r="IXZ6" s="99"/>
      <c r="IYA6" s="99"/>
      <c r="IYB6" s="99"/>
      <c r="IYC6" s="99"/>
      <c r="IYD6" s="99"/>
      <c r="IYE6" s="99"/>
      <c r="IYF6" s="99"/>
      <c r="IYG6" s="99"/>
      <c r="IYH6" s="99"/>
      <c r="IYI6" s="99"/>
      <c r="IYJ6" s="99"/>
      <c r="IYK6" s="99"/>
      <c r="IYL6" s="99"/>
      <c r="IYM6" s="99"/>
      <c r="IYN6" s="99"/>
      <c r="IYO6" s="99"/>
      <c r="IYP6" s="99"/>
      <c r="IYQ6" s="99"/>
      <c r="IYR6" s="99"/>
      <c r="IYS6" s="99"/>
      <c r="IYT6" s="99"/>
      <c r="IYU6" s="99"/>
      <c r="IYV6" s="99"/>
      <c r="IYW6" s="99"/>
      <c r="IYX6" s="99"/>
      <c r="IYY6" s="99"/>
      <c r="IYZ6" s="99"/>
      <c r="IZA6" s="99"/>
      <c r="IZB6" s="99"/>
      <c r="IZC6" s="99"/>
      <c r="IZD6" s="99"/>
      <c r="IZE6" s="99"/>
      <c r="IZF6" s="99"/>
      <c r="IZG6" s="99"/>
      <c r="IZH6" s="99"/>
      <c r="IZI6" s="99"/>
      <c r="IZJ6" s="99"/>
      <c r="IZK6" s="99"/>
      <c r="IZL6" s="99"/>
      <c r="IZM6" s="99"/>
      <c r="IZN6" s="99"/>
      <c r="IZO6" s="99"/>
      <c r="IZP6" s="99"/>
      <c r="IZQ6" s="99"/>
      <c r="IZR6" s="99"/>
      <c r="IZS6" s="99"/>
      <c r="IZT6" s="99"/>
      <c r="IZU6" s="99"/>
      <c r="IZV6" s="99"/>
      <c r="IZW6" s="99"/>
      <c r="IZX6" s="99"/>
      <c r="IZY6" s="99"/>
      <c r="IZZ6" s="99"/>
      <c r="JAA6" s="99"/>
      <c r="JAB6" s="99"/>
      <c r="JAC6" s="99"/>
      <c r="JAD6" s="99"/>
      <c r="JAE6" s="99"/>
      <c r="JAF6" s="99"/>
      <c r="JAG6" s="99"/>
      <c r="JAH6" s="99"/>
      <c r="JAI6" s="99"/>
      <c r="JAJ6" s="99"/>
      <c r="JAK6" s="99"/>
      <c r="JAL6" s="99"/>
      <c r="JAM6" s="99"/>
      <c r="JAN6" s="99"/>
      <c r="JAO6" s="99"/>
      <c r="JAP6" s="99"/>
      <c r="JAQ6" s="99"/>
      <c r="JAR6" s="99"/>
      <c r="JAS6" s="99"/>
      <c r="JAT6" s="99"/>
      <c r="JAU6" s="99"/>
      <c r="JAV6" s="99"/>
      <c r="JAW6" s="99"/>
      <c r="JAX6" s="99"/>
      <c r="JAY6" s="99"/>
      <c r="JAZ6" s="99"/>
      <c r="JBA6" s="99"/>
      <c r="JBB6" s="99"/>
      <c r="JBC6" s="99"/>
      <c r="JBD6" s="99"/>
      <c r="JBE6" s="99"/>
      <c r="JBF6" s="99"/>
      <c r="JBG6" s="99"/>
      <c r="JBH6" s="99"/>
      <c r="JBI6" s="99"/>
      <c r="JBJ6" s="99"/>
      <c r="JBK6" s="99"/>
      <c r="JBL6" s="99"/>
      <c r="JBM6" s="99"/>
      <c r="JBN6" s="99"/>
      <c r="JBO6" s="99"/>
      <c r="JBP6" s="99"/>
      <c r="JBQ6" s="99"/>
      <c r="JBR6" s="99"/>
      <c r="JBS6" s="99"/>
      <c r="JBT6" s="99"/>
      <c r="JBU6" s="99"/>
      <c r="JBV6" s="99"/>
      <c r="JBW6" s="99"/>
      <c r="JBX6" s="99"/>
      <c r="JBY6" s="99"/>
      <c r="JBZ6" s="99"/>
      <c r="JCA6" s="99"/>
      <c r="JCB6" s="99"/>
      <c r="JCC6" s="99"/>
      <c r="JCD6" s="99"/>
      <c r="JCE6" s="99"/>
      <c r="JCF6" s="99"/>
      <c r="JCG6" s="99"/>
      <c r="JCH6" s="99"/>
      <c r="JCI6" s="99"/>
      <c r="JCJ6" s="99"/>
      <c r="JCK6" s="99"/>
      <c r="JCL6" s="99"/>
      <c r="JCM6" s="99"/>
      <c r="JCN6" s="99"/>
      <c r="JCO6" s="99"/>
      <c r="JCP6" s="99"/>
      <c r="JCQ6" s="99"/>
      <c r="JCR6" s="99"/>
      <c r="JCS6" s="99"/>
      <c r="JCT6" s="99"/>
      <c r="JCU6" s="99"/>
      <c r="JCV6" s="99"/>
      <c r="JCW6" s="99"/>
      <c r="JCX6" s="99"/>
      <c r="JCY6" s="99"/>
      <c r="JCZ6" s="99"/>
      <c r="JDA6" s="99"/>
      <c r="JDB6" s="99"/>
      <c r="JDC6" s="99"/>
      <c r="JDD6" s="99"/>
      <c r="JDE6" s="99"/>
      <c r="JDF6" s="99"/>
      <c r="JDG6" s="99"/>
      <c r="JDH6" s="99"/>
      <c r="JDI6" s="99"/>
      <c r="JDJ6" s="99"/>
      <c r="JDK6" s="99"/>
      <c r="JDL6" s="99"/>
      <c r="JDM6" s="99"/>
      <c r="JDN6" s="99"/>
      <c r="JDO6" s="99"/>
      <c r="JDP6" s="99"/>
      <c r="JDQ6" s="99"/>
      <c r="JDR6" s="99"/>
      <c r="JDS6" s="99"/>
      <c r="JDT6" s="99"/>
      <c r="JDU6" s="99"/>
      <c r="JDV6" s="99"/>
      <c r="JDW6" s="99"/>
      <c r="JDX6" s="99"/>
      <c r="JDY6" s="99"/>
      <c r="JDZ6" s="99"/>
      <c r="JEA6" s="99"/>
      <c r="JEB6" s="99"/>
      <c r="JEC6" s="99"/>
      <c r="JED6" s="99"/>
      <c r="JEE6" s="99"/>
      <c r="JEF6" s="99"/>
      <c r="JEG6" s="99"/>
      <c r="JEH6" s="99"/>
      <c r="JEI6" s="99"/>
      <c r="JEJ6" s="99"/>
      <c r="JEK6" s="99"/>
      <c r="JEL6" s="99"/>
      <c r="JEM6" s="99"/>
      <c r="JEN6" s="99"/>
      <c r="JEO6" s="99"/>
      <c r="JEP6" s="99"/>
      <c r="JEQ6" s="99"/>
      <c r="JER6" s="99"/>
      <c r="JES6" s="99"/>
      <c r="JET6" s="99"/>
      <c r="JEU6" s="99"/>
      <c r="JEV6" s="99"/>
      <c r="JEW6" s="99"/>
      <c r="JEX6" s="99"/>
      <c r="JEY6" s="99"/>
      <c r="JEZ6" s="99"/>
      <c r="JFA6" s="99"/>
      <c r="JFB6" s="99"/>
      <c r="JFC6" s="99"/>
      <c r="JFD6" s="99"/>
      <c r="JFE6" s="99"/>
      <c r="JFF6" s="99"/>
      <c r="JFG6" s="99"/>
      <c r="JFH6" s="99"/>
      <c r="JFI6" s="99"/>
      <c r="JFJ6" s="99"/>
      <c r="JFK6" s="99"/>
      <c r="JFL6" s="99"/>
      <c r="JFM6" s="99"/>
      <c r="JFN6" s="99"/>
      <c r="JFO6" s="99"/>
      <c r="JFP6" s="99"/>
      <c r="JFQ6" s="99"/>
      <c r="JFR6" s="99"/>
      <c r="JFS6" s="99"/>
      <c r="JFT6" s="99"/>
      <c r="JFU6" s="99"/>
      <c r="JFV6" s="99"/>
      <c r="JFW6" s="99"/>
      <c r="JFX6" s="99"/>
      <c r="JFY6" s="99"/>
      <c r="JFZ6" s="99"/>
      <c r="JGA6" s="99"/>
      <c r="JGB6" s="99"/>
      <c r="JGC6" s="99"/>
      <c r="JGD6" s="99"/>
      <c r="JGE6" s="99"/>
      <c r="JGF6" s="99"/>
      <c r="JGG6" s="99"/>
      <c r="JGH6" s="99"/>
      <c r="JGI6" s="99"/>
      <c r="JGJ6" s="99"/>
      <c r="JGK6" s="99"/>
      <c r="JGL6" s="99"/>
      <c r="JGM6" s="99"/>
      <c r="JGN6" s="99"/>
      <c r="JGO6" s="99"/>
      <c r="JGP6" s="99"/>
      <c r="JGQ6" s="99"/>
      <c r="JGR6" s="99"/>
      <c r="JGS6" s="99"/>
      <c r="JGT6" s="99"/>
      <c r="JGU6" s="99"/>
      <c r="JGV6" s="99"/>
      <c r="JGW6" s="99"/>
      <c r="JGX6" s="99"/>
      <c r="JGY6" s="99"/>
      <c r="JGZ6" s="99"/>
      <c r="JHA6" s="99"/>
      <c r="JHB6" s="99"/>
      <c r="JHC6" s="99"/>
      <c r="JHD6" s="99"/>
      <c r="JHE6" s="99"/>
      <c r="JHF6" s="99"/>
      <c r="JHG6" s="99"/>
      <c r="JHH6" s="99"/>
      <c r="JHI6" s="99"/>
      <c r="JHJ6" s="99"/>
      <c r="JHK6" s="99"/>
      <c r="JHL6" s="99"/>
      <c r="JHM6" s="99"/>
      <c r="JHN6" s="99"/>
      <c r="JHO6" s="99"/>
      <c r="JHP6" s="99"/>
      <c r="JHQ6" s="99"/>
      <c r="JHR6" s="99"/>
      <c r="JHS6" s="99"/>
      <c r="JHT6" s="99"/>
      <c r="JHU6" s="99"/>
      <c r="JHV6" s="99"/>
      <c r="JHW6" s="99"/>
      <c r="JHX6" s="99"/>
      <c r="JHY6" s="99"/>
      <c r="JHZ6" s="99"/>
      <c r="JIA6" s="99"/>
      <c r="JIB6" s="99"/>
      <c r="JIC6" s="99"/>
      <c r="JID6" s="99"/>
      <c r="JIE6" s="99"/>
      <c r="JIF6" s="99"/>
      <c r="JIG6" s="99"/>
      <c r="JIH6" s="99"/>
      <c r="JII6" s="99"/>
      <c r="JIJ6" s="99"/>
      <c r="JIK6" s="99"/>
      <c r="JIL6" s="99"/>
      <c r="JIM6" s="99"/>
      <c r="JIN6" s="99"/>
      <c r="JIO6" s="99"/>
      <c r="JIP6" s="99"/>
      <c r="JIQ6" s="99"/>
      <c r="JIR6" s="99"/>
      <c r="JIS6" s="99"/>
      <c r="JIT6" s="99"/>
      <c r="JIU6" s="99"/>
      <c r="JIV6" s="99"/>
      <c r="JIW6" s="99"/>
      <c r="JIX6" s="99"/>
      <c r="JIY6" s="99"/>
      <c r="JIZ6" s="99"/>
      <c r="JJA6" s="99"/>
      <c r="JJB6" s="99"/>
      <c r="JJC6" s="99"/>
      <c r="JJD6" s="99"/>
      <c r="JJE6" s="99"/>
      <c r="JJF6" s="99"/>
      <c r="JJG6" s="99"/>
      <c r="JJH6" s="99"/>
      <c r="JJI6" s="99"/>
      <c r="JJJ6" s="99"/>
      <c r="JJK6" s="99"/>
      <c r="JJL6" s="99"/>
      <c r="JJM6" s="99"/>
      <c r="JJN6" s="99"/>
      <c r="JJO6" s="99"/>
      <c r="JJP6" s="99"/>
      <c r="JJQ6" s="99"/>
      <c r="JJR6" s="99"/>
      <c r="JJS6" s="99"/>
      <c r="JJT6" s="99"/>
      <c r="JJU6" s="99"/>
      <c r="JJV6" s="99"/>
      <c r="JJW6" s="99"/>
      <c r="JJX6" s="99"/>
      <c r="JJY6" s="99"/>
      <c r="JJZ6" s="99"/>
      <c r="JKA6" s="99"/>
      <c r="JKB6" s="99"/>
      <c r="JKC6" s="99"/>
      <c r="JKD6" s="99"/>
      <c r="JKE6" s="99"/>
      <c r="JKF6" s="99"/>
      <c r="JKG6" s="99"/>
      <c r="JKH6" s="99"/>
      <c r="JKI6" s="99"/>
      <c r="JKJ6" s="99"/>
      <c r="JKK6" s="99"/>
      <c r="JKL6" s="99"/>
      <c r="JKM6" s="99"/>
      <c r="JKN6" s="99"/>
      <c r="JKO6" s="99"/>
      <c r="JKP6" s="99"/>
      <c r="JKQ6" s="99"/>
      <c r="JKR6" s="99"/>
      <c r="JKS6" s="99"/>
      <c r="JKT6" s="99"/>
      <c r="JKU6" s="99"/>
      <c r="JKV6" s="99"/>
      <c r="JKW6" s="99"/>
      <c r="JKX6" s="99"/>
      <c r="JKY6" s="99"/>
      <c r="JKZ6" s="99"/>
      <c r="JLA6" s="99"/>
      <c r="JLB6" s="99"/>
      <c r="JLC6" s="99"/>
      <c r="JLD6" s="99"/>
      <c r="JLE6" s="99"/>
      <c r="JLF6" s="99"/>
      <c r="JLG6" s="99"/>
      <c r="JLH6" s="99"/>
      <c r="JLI6" s="99"/>
      <c r="JLJ6" s="99"/>
      <c r="JLK6" s="99"/>
      <c r="JLL6" s="99"/>
      <c r="JLM6" s="99"/>
      <c r="JLN6" s="99"/>
      <c r="JLO6" s="99"/>
      <c r="JLP6" s="99"/>
      <c r="JLQ6" s="99"/>
      <c r="JLR6" s="99"/>
      <c r="JLS6" s="99"/>
      <c r="JLT6" s="99"/>
      <c r="JLU6" s="99"/>
      <c r="JLV6" s="99"/>
      <c r="JLW6" s="99"/>
      <c r="JLX6" s="99"/>
      <c r="JLY6" s="99"/>
      <c r="JLZ6" s="99"/>
      <c r="JMA6" s="99"/>
      <c r="JMB6" s="99"/>
      <c r="JMC6" s="99"/>
      <c r="JMD6" s="99"/>
      <c r="JME6" s="99"/>
      <c r="JMF6" s="99"/>
      <c r="JMG6" s="99"/>
      <c r="JMH6" s="99"/>
      <c r="JMI6" s="99"/>
      <c r="JMJ6" s="99"/>
      <c r="JMK6" s="99"/>
      <c r="JML6" s="99"/>
      <c r="JMM6" s="99"/>
      <c r="JMN6" s="99"/>
      <c r="JMO6" s="99"/>
      <c r="JMP6" s="99"/>
      <c r="JMQ6" s="99"/>
      <c r="JMR6" s="99"/>
      <c r="JMS6" s="99"/>
      <c r="JMT6" s="99"/>
      <c r="JMU6" s="99"/>
      <c r="JMV6" s="99"/>
      <c r="JMW6" s="99"/>
      <c r="JMX6" s="99"/>
      <c r="JMY6" s="99"/>
      <c r="JMZ6" s="99"/>
      <c r="JNA6" s="99"/>
      <c r="JNB6" s="99"/>
      <c r="JNC6" s="99"/>
      <c r="JND6" s="99"/>
      <c r="JNE6" s="99"/>
      <c r="JNF6" s="99"/>
      <c r="JNG6" s="99"/>
      <c r="JNH6" s="99"/>
      <c r="JNI6" s="99"/>
      <c r="JNJ6" s="99"/>
      <c r="JNK6" s="99"/>
      <c r="JNL6" s="99"/>
      <c r="JNM6" s="99"/>
      <c r="JNN6" s="99"/>
      <c r="JNO6" s="99"/>
      <c r="JNP6" s="99"/>
      <c r="JNQ6" s="99"/>
      <c r="JNR6" s="99"/>
      <c r="JNS6" s="99"/>
      <c r="JNT6" s="99"/>
      <c r="JNU6" s="99"/>
      <c r="JNV6" s="99"/>
      <c r="JNW6" s="99"/>
      <c r="JNX6" s="99"/>
      <c r="JNY6" s="99"/>
      <c r="JNZ6" s="99"/>
      <c r="JOA6" s="99"/>
      <c r="JOB6" s="99"/>
      <c r="JOC6" s="99"/>
      <c r="JOD6" s="99"/>
      <c r="JOE6" s="99"/>
      <c r="JOF6" s="99"/>
      <c r="JOG6" s="99"/>
      <c r="JOH6" s="99"/>
      <c r="JOI6" s="99"/>
      <c r="JOJ6" s="99"/>
      <c r="JOK6" s="99"/>
      <c r="JOL6" s="99"/>
      <c r="JOM6" s="99"/>
      <c r="JON6" s="99"/>
      <c r="JOO6" s="99"/>
      <c r="JOP6" s="99"/>
      <c r="JOQ6" s="99"/>
      <c r="JOR6" s="99"/>
      <c r="JOS6" s="99"/>
      <c r="JOT6" s="99"/>
      <c r="JOU6" s="99"/>
      <c r="JOV6" s="99"/>
      <c r="JOW6" s="99"/>
      <c r="JOX6" s="99"/>
      <c r="JOY6" s="99"/>
      <c r="JOZ6" s="99"/>
      <c r="JPA6" s="99"/>
      <c r="JPB6" s="99"/>
      <c r="JPC6" s="99"/>
      <c r="JPD6" s="99"/>
      <c r="JPE6" s="99"/>
      <c r="JPF6" s="99"/>
      <c r="JPG6" s="99"/>
      <c r="JPH6" s="99"/>
      <c r="JPI6" s="99"/>
      <c r="JPJ6" s="99"/>
      <c r="JPK6" s="99"/>
      <c r="JPL6" s="99"/>
      <c r="JPM6" s="99"/>
      <c r="JPN6" s="99"/>
      <c r="JPO6" s="99"/>
      <c r="JPP6" s="99"/>
      <c r="JPQ6" s="99"/>
      <c r="JPR6" s="99"/>
      <c r="JPS6" s="99"/>
      <c r="JPT6" s="99"/>
      <c r="JPU6" s="99"/>
      <c r="JPV6" s="99"/>
      <c r="JPW6" s="99"/>
      <c r="JPX6" s="99"/>
      <c r="JPY6" s="99"/>
      <c r="JPZ6" s="99"/>
      <c r="JQA6" s="99"/>
      <c r="JQB6" s="99"/>
      <c r="JQC6" s="99"/>
      <c r="JQD6" s="99"/>
      <c r="JQE6" s="99"/>
      <c r="JQF6" s="99"/>
      <c r="JQG6" s="99"/>
      <c r="JQH6" s="99"/>
      <c r="JQI6" s="99"/>
      <c r="JQJ6" s="99"/>
      <c r="JQK6" s="99"/>
      <c r="JQL6" s="99"/>
      <c r="JQM6" s="99"/>
      <c r="JQN6" s="99"/>
      <c r="JQO6" s="99"/>
      <c r="JQP6" s="99"/>
      <c r="JQQ6" s="99"/>
      <c r="JQR6" s="99"/>
      <c r="JQS6" s="99"/>
      <c r="JQT6" s="99"/>
      <c r="JQU6" s="99"/>
      <c r="JQV6" s="99"/>
      <c r="JQW6" s="99"/>
      <c r="JQX6" s="99"/>
      <c r="JQY6" s="99"/>
      <c r="JQZ6" s="99"/>
      <c r="JRA6" s="99"/>
      <c r="JRB6" s="99"/>
      <c r="JRC6" s="99"/>
      <c r="JRD6" s="99"/>
      <c r="JRE6" s="99"/>
      <c r="JRF6" s="99"/>
      <c r="JRG6" s="99"/>
      <c r="JRH6" s="99"/>
      <c r="JRI6" s="99"/>
      <c r="JRJ6" s="99"/>
      <c r="JRK6" s="99"/>
      <c r="JRL6" s="99"/>
      <c r="JRM6" s="99"/>
      <c r="JRN6" s="99"/>
      <c r="JRO6" s="99"/>
      <c r="JRP6" s="99"/>
      <c r="JRQ6" s="99"/>
      <c r="JRR6" s="99"/>
      <c r="JRS6" s="99"/>
      <c r="JRT6" s="99"/>
      <c r="JRU6" s="99"/>
      <c r="JRV6" s="99"/>
      <c r="JRW6" s="99"/>
      <c r="JRX6" s="99"/>
      <c r="JRY6" s="99"/>
      <c r="JRZ6" s="99"/>
      <c r="JSA6" s="99"/>
      <c r="JSB6" s="99"/>
      <c r="JSC6" s="99"/>
      <c r="JSD6" s="99"/>
      <c r="JSE6" s="99"/>
      <c r="JSF6" s="99"/>
      <c r="JSG6" s="99"/>
      <c r="JSH6" s="99"/>
      <c r="JSI6" s="99"/>
      <c r="JSJ6" s="99"/>
      <c r="JSK6" s="99"/>
      <c r="JSL6" s="99"/>
      <c r="JSM6" s="99"/>
      <c r="JSN6" s="99"/>
      <c r="JSO6" s="99"/>
      <c r="JSP6" s="99"/>
      <c r="JSQ6" s="99"/>
      <c r="JSR6" s="99"/>
      <c r="JSS6" s="99"/>
      <c r="JST6" s="99"/>
      <c r="JSU6" s="99"/>
      <c r="JSV6" s="99"/>
      <c r="JSW6" s="99"/>
      <c r="JSX6" s="99"/>
      <c r="JSY6" s="99"/>
      <c r="JSZ6" s="99"/>
      <c r="JTA6" s="99"/>
      <c r="JTB6" s="99"/>
      <c r="JTC6" s="99"/>
      <c r="JTD6" s="99"/>
      <c r="JTE6" s="99"/>
      <c r="JTF6" s="99"/>
      <c r="JTG6" s="99"/>
      <c r="JTH6" s="99"/>
      <c r="JTI6" s="99"/>
      <c r="JTJ6" s="99"/>
      <c r="JTK6" s="99"/>
      <c r="JTL6" s="99"/>
      <c r="JTM6" s="99"/>
      <c r="JTN6" s="99"/>
      <c r="JTO6" s="99"/>
      <c r="JTP6" s="99"/>
      <c r="JTQ6" s="99"/>
      <c r="JTR6" s="99"/>
      <c r="JTS6" s="99"/>
      <c r="JTT6" s="99"/>
      <c r="JTU6" s="99"/>
      <c r="JTV6" s="99"/>
      <c r="JTW6" s="99"/>
      <c r="JTX6" s="99"/>
      <c r="JTY6" s="99"/>
      <c r="JTZ6" s="99"/>
      <c r="JUA6" s="99"/>
      <c r="JUB6" s="99"/>
      <c r="JUC6" s="99"/>
      <c r="JUD6" s="99"/>
      <c r="JUE6" s="99"/>
      <c r="JUF6" s="99"/>
      <c r="JUG6" s="99"/>
      <c r="JUH6" s="99"/>
      <c r="JUI6" s="99"/>
      <c r="JUJ6" s="99"/>
      <c r="JUK6" s="99"/>
      <c r="JUL6" s="99"/>
      <c r="JUM6" s="99"/>
      <c r="JUN6" s="99"/>
      <c r="JUO6" s="99"/>
      <c r="JUP6" s="99"/>
      <c r="JUQ6" s="99"/>
      <c r="JUR6" s="99"/>
      <c r="JUS6" s="99"/>
      <c r="JUT6" s="99"/>
      <c r="JUU6" s="99"/>
      <c r="JUV6" s="99"/>
      <c r="JUW6" s="99"/>
      <c r="JUX6" s="99"/>
      <c r="JUY6" s="99"/>
      <c r="JUZ6" s="99"/>
      <c r="JVA6" s="99"/>
      <c r="JVB6" s="99"/>
      <c r="JVC6" s="99"/>
      <c r="JVD6" s="99"/>
      <c r="JVE6" s="99"/>
      <c r="JVF6" s="99"/>
      <c r="JVG6" s="99"/>
      <c r="JVH6" s="99"/>
      <c r="JVI6" s="99"/>
      <c r="JVJ6" s="99"/>
      <c r="JVK6" s="99"/>
      <c r="JVL6" s="99"/>
      <c r="JVM6" s="99"/>
      <c r="JVN6" s="99"/>
      <c r="JVO6" s="99"/>
      <c r="JVP6" s="99"/>
      <c r="JVQ6" s="99"/>
      <c r="JVR6" s="99"/>
      <c r="JVS6" s="99"/>
      <c r="JVT6" s="99"/>
      <c r="JVU6" s="99"/>
      <c r="JVV6" s="99"/>
      <c r="JVW6" s="99"/>
      <c r="JVX6" s="99"/>
      <c r="JVY6" s="99"/>
      <c r="JVZ6" s="99"/>
      <c r="JWA6" s="99"/>
      <c r="JWB6" s="99"/>
      <c r="JWC6" s="99"/>
      <c r="JWD6" s="99"/>
      <c r="JWE6" s="99"/>
      <c r="JWF6" s="99"/>
      <c r="JWG6" s="99"/>
      <c r="JWH6" s="99"/>
      <c r="JWI6" s="99"/>
      <c r="JWJ6" s="99"/>
      <c r="JWK6" s="99"/>
      <c r="JWL6" s="99"/>
      <c r="JWM6" s="99"/>
      <c r="JWN6" s="99"/>
      <c r="JWO6" s="99"/>
      <c r="JWP6" s="99"/>
      <c r="JWQ6" s="99"/>
      <c r="JWR6" s="99"/>
      <c r="JWS6" s="99"/>
      <c r="JWT6" s="99"/>
      <c r="JWU6" s="99"/>
      <c r="JWV6" s="99"/>
      <c r="JWW6" s="99"/>
      <c r="JWX6" s="99"/>
      <c r="JWY6" s="99"/>
      <c r="JWZ6" s="99"/>
      <c r="JXA6" s="99"/>
      <c r="JXB6" s="99"/>
      <c r="JXC6" s="99"/>
      <c r="JXD6" s="99"/>
      <c r="JXE6" s="99"/>
      <c r="JXF6" s="99"/>
      <c r="JXG6" s="99"/>
      <c r="JXH6" s="99"/>
      <c r="JXI6" s="99"/>
      <c r="JXJ6" s="99"/>
      <c r="JXK6" s="99"/>
      <c r="JXL6" s="99"/>
      <c r="JXM6" s="99"/>
      <c r="JXN6" s="99"/>
      <c r="JXO6" s="99"/>
      <c r="JXP6" s="99"/>
      <c r="JXQ6" s="99"/>
      <c r="JXR6" s="99"/>
      <c r="JXS6" s="99"/>
      <c r="JXT6" s="99"/>
      <c r="JXU6" s="99"/>
      <c r="JXV6" s="99"/>
      <c r="JXW6" s="99"/>
      <c r="JXX6" s="99"/>
      <c r="JXY6" s="99"/>
      <c r="JXZ6" s="99"/>
      <c r="JYA6" s="99"/>
      <c r="JYB6" s="99"/>
      <c r="JYC6" s="99"/>
      <c r="JYD6" s="99"/>
      <c r="JYE6" s="99"/>
      <c r="JYF6" s="99"/>
      <c r="JYG6" s="99"/>
      <c r="JYH6" s="99"/>
      <c r="JYI6" s="99"/>
      <c r="JYJ6" s="99"/>
      <c r="JYK6" s="99"/>
      <c r="JYL6" s="99"/>
      <c r="JYM6" s="99"/>
      <c r="JYN6" s="99"/>
      <c r="JYO6" s="99"/>
      <c r="JYP6" s="99"/>
      <c r="JYQ6" s="99"/>
      <c r="JYR6" s="99"/>
      <c r="JYS6" s="99"/>
      <c r="JYT6" s="99"/>
      <c r="JYU6" s="99"/>
      <c r="JYV6" s="99"/>
      <c r="JYW6" s="99"/>
      <c r="JYX6" s="99"/>
      <c r="JYY6" s="99"/>
      <c r="JYZ6" s="99"/>
      <c r="JZA6" s="99"/>
      <c r="JZB6" s="99"/>
      <c r="JZC6" s="99"/>
      <c r="JZD6" s="99"/>
      <c r="JZE6" s="99"/>
      <c r="JZF6" s="99"/>
      <c r="JZG6" s="99"/>
      <c r="JZH6" s="99"/>
      <c r="JZI6" s="99"/>
      <c r="JZJ6" s="99"/>
      <c r="JZK6" s="99"/>
      <c r="JZL6" s="99"/>
      <c r="JZM6" s="99"/>
      <c r="JZN6" s="99"/>
      <c r="JZO6" s="99"/>
      <c r="JZP6" s="99"/>
      <c r="JZQ6" s="99"/>
      <c r="JZR6" s="99"/>
      <c r="JZS6" s="99"/>
      <c r="JZT6" s="99"/>
      <c r="JZU6" s="99"/>
      <c r="JZV6" s="99"/>
      <c r="JZW6" s="99"/>
      <c r="JZX6" s="99"/>
      <c r="JZY6" s="99"/>
      <c r="JZZ6" s="99"/>
      <c r="KAA6" s="99"/>
      <c r="KAB6" s="99"/>
      <c r="KAC6" s="99"/>
      <c r="KAD6" s="99"/>
      <c r="KAE6" s="99"/>
      <c r="KAF6" s="99"/>
      <c r="KAG6" s="99"/>
      <c r="KAH6" s="99"/>
      <c r="KAI6" s="99"/>
      <c r="KAJ6" s="99"/>
      <c r="KAK6" s="99"/>
      <c r="KAL6" s="99"/>
      <c r="KAM6" s="99"/>
      <c r="KAN6" s="99"/>
      <c r="KAO6" s="99"/>
      <c r="KAP6" s="99"/>
      <c r="KAQ6" s="99"/>
      <c r="KAR6" s="99"/>
      <c r="KAS6" s="99"/>
      <c r="KAT6" s="99"/>
      <c r="KAU6" s="99"/>
      <c r="KAV6" s="99"/>
      <c r="KAW6" s="99"/>
      <c r="KAX6" s="99"/>
      <c r="KAY6" s="99"/>
      <c r="KAZ6" s="99"/>
      <c r="KBA6" s="99"/>
      <c r="KBB6" s="99"/>
      <c r="KBC6" s="99"/>
      <c r="KBD6" s="99"/>
      <c r="KBE6" s="99"/>
      <c r="KBF6" s="99"/>
      <c r="KBG6" s="99"/>
      <c r="KBH6" s="99"/>
      <c r="KBI6" s="99"/>
      <c r="KBJ6" s="99"/>
      <c r="KBK6" s="99"/>
      <c r="KBL6" s="99"/>
      <c r="KBM6" s="99"/>
      <c r="KBN6" s="99"/>
      <c r="KBO6" s="99"/>
      <c r="KBP6" s="99"/>
      <c r="KBQ6" s="99"/>
      <c r="KBR6" s="99"/>
      <c r="KBS6" s="99"/>
      <c r="KBT6" s="99"/>
      <c r="KBU6" s="99"/>
      <c r="KBV6" s="99"/>
      <c r="KBW6" s="99"/>
      <c r="KBX6" s="99"/>
      <c r="KBY6" s="99"/>
      <c r="KBZ6" s="99"/>
      <c r="KCA6" s="99"/>
      <c r="KCB6" s="99"/>
      <c r="KCC6" s="99"/>
      <c r="KCD6" s="99"/>
      <c r="KCE6" s="99"/>
      <c r="KCF6" s="99"/>
      <c r="KCG6" s="99"/>
      <c r="KCH6" s="99"/>
      <c r="KCI6" s="99"/>
      <c r="KCJ6" s="99"/>
      <c r="KCK6" s="99"/>
      <c r="KCL6" s="99"/>
      <c r="KCM6" s="99"/>
      <c r="KCN6" s="99"/>
      <c r="KCO6" s="99"/>
      <c r="KCP6" s="99"/>
      <c r="KCQ6" s="99"/>
      <c r="KCR6" s="99"/>
      <c r="KCS6" s="99"/>
      <c r="KCT6" s="99"/>
      <c r="KCU6" s="99"/>
      <c r="KCV6" s="99"/>
      <c r="KCW6" s="99"/>
      <c r="KCX6" s="99"/>
      <c r="KCY6" s="99"/>
      <c r="KCZ6" s="99"/>
      <c r="KDA6" s="99"/>
      <c r="KDB6" s="99"/>
      <c r="KDC6" s="99"/>
      <c r="KDD6" s="99"/>
      <c r="KDE6" s="99"/>
      <c r="KDF6" s="99"/>
      <c r="KDG6" s="99"/>
      <c r="KDH6" s="99"/>
      <c r="KDI6" s="99"/>
      <c r="KDJ6" s="99"/>
      <c r="KDK6" s="99"/>
      <c r="KDL6" s="99"/>
      <c r="KDM6" s="99"/>
      <c r="KDN6" s="99"/>
      <c r="KDO6" s="99"/>
      <c r="KDP6" s="99"/>
      <c r="KDQ6" s="99"/>
      <c r="KDR6" s="99"/>
      <c r="KDS6" s="99"/>
      <c r="KDT6" s="99"/>
      <c r="KDU6" s="99"/>
      <c r="KDV6" s="99"/>
      <c r="KDW6" s="99"/>
      <c r="KDX6" s="99"/>
      <c r="KDY6" s="99"/>
      <c r="KDZ6" s="99"/>
      <c r="KEA6" s="99"/>
      <c r="KEB6" s="99"/>
      <c r="KEC6" s="99"/>
      <c r="KED6" s="99"/>
      <c r="KEE6" s="99"/>
      <c r="KEF6" s="99"/>
      <c r="KEG6" s="99"/>
      <c r="KEH6" s="99"/>
      <c r="KEI6" s="99"/>
      <c r="KEJ6" s="99"/>
      <c r="KEK6" s="99"/>
      <c r="KEL6" s="99"/>
      <c r="KEM6" s="99"/>
      <c r="KEN6" s="99"/>
      <c r="KEO6" s="99"/>
      <c r="KEP6" s="99"/>
      <c r="KEQ6" s="99"/>
      <c r="KER6" s="99"/>
      <c r="KES6" s="99"/>
      <c r="KET6" s="99"/>
      <c r="KEU6" s="99"/>
      <c r="KEV6" s="99"/>
      <c r="KEW6" s="99"/>
      <c r="KEX6" s="99"/>
      <c r="KEY6" s="99"/>
      <c r="KEZ6" s="99"/>
      <c r="KFA6" s="99"/>
      <c r="KFB6" s="99"/>
      <c r="KFC6" s="99"/>
      <c r="KFD6" s="99"/>
      <c r="KFE6" s="99"/>
      <c r="KFF6" s="99"/>
      <c r="KFG6" s="99"/>
      <c r="KFH6" s="99"/>
      <c r="KFI6" s="99"/>
      <c r="KFJ6" s="99"/>
      <c r="KFK6" s="99"/>
      <c r="KFL6" s="99"/>
      <c r="KFM6" s="99"/>
      <c r="KFN6" s="99"/>
      <c r="KFO6" s="99"/>
      <c r="KFP6" s="99"/>
      <c r="KFQ6" s="99"/>
      <c r="KFR6" s="99"/>
      <c r="KFS6" s="99"/>
      <c r="KFT6" s="99"/>
      <c r="KFU6" s="99"/>
      <c r="KFV6" s="99"/>
      <c r="KFW6" s="99"/>
      <c r="KFX6" s="99"/>
      <c r="KFY6" s="99"/>
      <c r="KFZ6" s="99"/>
      <c r="KGA6" s="99"/>
      <c r="KGB6" s="99"/>
      <c r="KGC6" s="99"/>
      <c r="KGD6" s="99"/>
      <c r="KGE6" s="99"/>
      <c r="KGF6" s="99"/>
      <c r="KGG6" s="99"/>
      <c r="KGH6" s="99"/>
      <c r="KGI6" s="99"/>
      <c r="KGJ6" s="99"/>
      <c r="KGK6" s="99"/>
      <c r="KGL6" s="99"/>
      <c r="KGM6" s="99"/>
      <c r="KGN6" s="99"/>
      <c r="KGO6" s="99"/>
      <c r="KGP6" s="99"/>
      <c r="KGQ6" s="99"/>
      <c r="KGR6" s="99"/>
      <c r="KGS6" s="99"/>
      <c r="KGT6" s="99"/>
      <c r="KGU6" s="99"/>
      <c r="KGV6" s="99"/>
      <c r="KGW6" s="99"/>
      <c r="KGX6" s="99"/>
      <c r="KGY6" s="99"/>
      <c r="KGZ6" s="99"/>
      <c r="KHA6" s="99"/>
      <c r="KHB6" s="99"/>
      <c r="KHC6" s="99"/>
      <c r="KHD6" s="99"/>
      <c r="KHE6" s="99"/>
      <c r="KHF6" s="99"/>
      <c r="KHG6" s="99"/>
      <c r="KHH6" s="99"/>
      <c r="KHI6" s="99"/>
      <c r="KHJ6" s="99"/>
      <c r="KHK6" s="99"/>
      <c r="KHL6" s="99"/>
      <c r="KHM6" s="99"/>
      <c r="KHN6" s="99"/>
      <c r="KHO6" s="99"/>
      <c r="KHP6" s="99"/>
      <c r="KHQ6" s="99"/>
      <c r="KHR6" s="99"/>
      <c r="KHS6" s="99"/>
      <c r="KHT6" s="99"/>
      <c r="KHU6" s="99"/>
      <c r="KHV6" s="99"/>
      <c r="KHW6" s="99"/>
      <c r="KHX6" s="99"/>
      <c r="KHY6" s="99"/>
      <c r="KHZ6" s="99"/>
      <c r="KIA6" s="99"/>
      <c r="KIB6" s="99"/>
      <c r="KIC6" s="99"/>
      <c r="KID6" s="99"/>
      <c r="KIE6" s="99"/>
      <c r="KIF6" s="99"/>
      <c r="KIG6" s="99"/>
      <c r="KIH6" s="99"/>
      <c r="KII6" s="99"/>
      <c r="KIJ6" s="99"/>
      <c r="KIK6" s="99"/>
      <c r="KIL6" s="99"/>
      <c r="KIM6" s="99"/>
      <c r="KIN6" s="99"/>
      <c r="KIO6" s="99"/>
      <c r="KIP6" s="99"/>
      <c r="KIQ6" s="99"/>
      <c r="KIR6" s="99"/>
      <c r="KIS6" s="99"/>
      <c r="KIT6" s="99"/>
      <c r="KIU6" s="99"/>
      <c r="KIV6" s="99"/>
      <c r="KIW6" s="99"/>
      <c r="KIX6" s="99"/>
      <c r="KIY6" s="99"/>
      <c r="KIZ6" s="99"/>
      <c r="KJA6" s="99"/>
      <c r="KJB6" s="99"/>
      <c r="KJC6" s="99"/>
      <c r="KJD6" s="99"/>
      <c r="KJE6" s="99"/>
      <c r="KJF6" s="99"/>
      <c r="KJG6" s="99"/>
      <c r="KJH6" s="99"/>
      <c r="KJI6" s="99"/>
      <c r="KJJ6" s="99"/>
      <c r="KJK6" s="99"/>
      <c r="KJL6" s="99"/>
      <c r="KJM6" s="99"/>
      <c r="KJN6" s="99"/>
      <c r="KJO6" s="99"/>
      <c r="KJP6" s="99"/>
      <c r="KJQ6" s="99"/>
      <c r="KJR6" s="99"/>
      <c r="KJS6" s="99"/>
      <c r="KJT6" s="99"/>
      <c r="KJU6" s="99"/>
      <c r="KJV6" s="99"/>
      <c r="KJW6" s="99"/>
      <c r="KJX6" s="99"/>
      <c r="KJY6" s="99"/>
      <c r="KJZ6" s="99"/>
      <c r="KKA6" s="99"/>
      <c r="KKB6" s="99"/>
      <c r="KKC6" s="99"/>
      <c r="KKD6" s="99"/>
      <c r="KKE6" s="99"/>
      <c r="KKF6" s="99"/>
      <c r="KKG6" s="99"/>
      <c r="KKH6" s="99"/>
      <c r="KKI6" s="99"/>
      <c r="KKJ6" s="99"/>
      <c r="KKK6" s="99"/>
      <c r="KKL6" s="99"/>
      <c r="KKM6" s="99"/>
      <c r="KKN6" s="99"/>
      <c r="KKO6" s="99"/>
      <c r="KKP6" s="99"/>
      <c r="KKQ6" s="99"/>
      <c r="KKR6" s="99"/>
      <c r="KKS6" s="99"/>
      <c r="KKT6" s="99"/>
      <c r="KKU6" s="99"/>
      <c r="KKV6" s="99"/>
      <c r="KKW6" s="99"/>
      <c r="KKX6" s="99"/>
      <c r="KKY6" s="99"/>
      <c r="KKZ6" s="99"/>
      <c r="KLA6" s="99"/>
      <c r="KLB6" s="99"/>
      <c r="KLC6" s="99"/>
      <c r="KLD6" s="99"/>
      <c r="KLE6" s="99"/>
      <c r="KLF6" s="99"/>
      <c r="KLG6" s="99"/>
      <c r="KLH6" s="99"/>
      <c r="KLI6" s="99"/>
      <c r="KLJ6" s="99"/>
      <c r="KLK6" s="99"/>
      <c r="KLL6" s="99"/>
      <c r="KLM6" s="99"/>
      <c r="KLN6" s="99"/>
      <c r="KLO6" s="99"/>
      <c r="KLP6" s="99"/>
      <c r="KLQ6" s="99"/>
      <c r="KLR6" s="99"/>
      <c r="KLS6" s="99"/>
      <c r="KLT6" s="99"/>
      <c r="KLU6" s="99"/>
      <c r="KLV6" s="99"/>
      <c r="KLW6" s="99"/>
      <c r="KLX6" s="99"/>
      <c r="KLY6" s="99"/>
      <c r="KLZ6" s="99"/>
      <c r="KMA6" s="99"/>
      <c r="KMB6" s="99"/>
      <c r="KMC6" s="99"/>
      <c r="KMD6" s="99"/>
      <c r="KME6" s="99"/>
      <c r="KMF6" s="99"/>
      <c r="KMG6" s="99"/>
      <c r="KMH6" s="99"/>
      <c r="KMI6" s="99"/>
      <c r="KMJ6" s="99"/>
      <c r="KMK6" s="99"/>
      <c r="KML6" s="99"/>
      <c r="KMM6" s="99"/>
      <c r="KMN6" s="99"/>
      <c r="KMO6" s="99"/>
      <c r="KMP6" s="99"/>
      <c r="KMQ6" s="99"/>
      <c r="KMR6" s="99"/>
      <c r="KMS6" s="99"/>
      <c r="KMT6" s="99"/>
      <c r="KMU6" s="99"/>
      <c r="KMV6" s="99"/>
      <c r="KMW6" s="99"/>
      <c r="KMX6" s="99"/>
      <c r="KMY6" s="99"/>
      <c r="KMZ6" s="99"/>
      <c r="KNA6" s="99"/>
      <c r="KNB6" s="99"/>
      <c r="KNC6" s="99"/>
      <c r="KND6" s="99"/>
      <c r="KNE6" s="99"/>
      <c r="KNF6" s="99"/>
      <c r="KNG6" s="99"/>
      <c r="KNH6" s="99"/>
      <c r="KNI6" s="99"/>
      <c r="KNJ6" s="99"/>
      <c r="KNK6" s="99"/>
      <c r="KNL6" s="99"/>
      <c r="KNM6" s="99"/>
      <c r="KNN6" s="99"/>
      <c r="KNO6" s="99"/>
      <c r="KNP6" s="99"/>
      <c r="KNQ6" s="99"/>
      <c r="KNR6" s="99"/>
      <c r="KNS6" s="99"/>
      <c r="KNT6" s="99"/>
      <c r="KNU6" s="99"/>
      <c r="KNV6" s="99"/>
      <c r="KNW6" s="99"/>
      <c r="KNX6" s="99"/>
      <c r="KNY6" s="99"/>
      <c r="KNZ6" s="99"/>
      <c r="KOA6" s="99"/>
      <c r="KOB6" s="99"/>
      <c r="KOC6" s="99"/>
      <c r="KOD6" s="99"/>
      <c r="KOE6" s="99"/>
      <c r="KOF6" s="99"/>
      <c r="KOG6" s="99"/>
      <c r="KOH6" s="99"/>
      <c r="KOI6" s="99"/>
      <c r="KOJ6" s="99"/>
      <c r="KOK6" s="99"/>
      <c r="KOL6" s="99"/>
      <c r="KOM6" s="99"/>
      <c r="KON6" s="99"/>
      <c r="KOO6" s="99"/>
      <c r="KOP6" s="99"/>
      <c r="KOQ6" s="99"/>
      <c r="KOR6" s="99"/>
      <c r="KOS6" s="99"/>
      <c r="KOT6" s="99"/>
      <c r="KOU6" s="99"/>
      <c r="KOV6" s="99"/>
      <c r="KOW6" s="99"/>
      <c r="KOX6" s="99"/>
      <c r="KOY6" s="99"/>
      <c r="KOZ6" s="99"/>
      <c r="KPA6" s="99"/>
      <c r="KPB6" s="99"/>
      <c r="KPC6" s="99"/>
      <c r="KPD6" s="99"/>
      <c r="KPE6" s="99"/>
      <c r="KPF6" s="99"/>
      <c r="KPG6" s="99"/>
      <c r="KPH6" s="99"/>
      <c r="KPI6" s="99"/>
      <c r="KPJ6" s="99"/>
      <c r="KPK6" s="99"/>
      <c r="KPL6" s="99"/>
      <c r="KPM6" s="99"/>
      <c r="KPN6" s="99"/>
      <c r="KPO6" s="99"/>
      <c r="KPP6" s="99"/>
      <c r="KPQ6" s="99"/>
      <c r="KPR6" s="99"/>
      <c r="KPS6" s="99"/>
      <c r="KPT6" s="99"/>
      <c r="KPU6" s="99"/>
      <c r="KPV6" s="99"/>
      <c r="KPW6" s="99"/>
      <c r="KPX6" s="99"/>
      <c r="KPY6" s="99"/>
      <c r="KPZ6" s="99"/>
      <c r="KQA6" s="99"/>
      <c r="KQB6" s="99"/>
      <c r="KQC6" s="99"/>
      <c r="KQD6" s="99"/>
      <c r="KQE6" s="99"/>
      <c r="KQF6" s="99"/>
      <c r="KQG6" s="99"/>
      <c r="KQH6" s="99"/>
      <c r="KQI6" s="99"/>
      <c r="KQJ6" s="99"/>
      <c r="KQK6" s="99"/>
      <c r="KQL6" s="99"/>
      <c r="KQM6" s="99"/>
      <c r="KQN6" s="99"/>
      <c r="KQO6" s="99"/>
      <c r="KQP6" s="99"/>
      <c r="KQQ6" s="99"/>
      <c r="KQR6" s="99"/>
      <c r="KQS6" s="99"/>
      <c r="KQT6" s="99"/>
      <c r="KQU6" s="99"/>
      <c r="KQV6" s="99"/>
      <c r="KQW6" s="99"/>
      <c r="KQX6" s="99"/>
      <c r="KQY6" s="99"/>
      <c r="KQZ6" s="99"/>
      <c r="KRA6" s="99"/>
      <c r="KRB6" s="99"/>
      <c r="KRC6" s="99"/>
      <c r="KRD6" s="99"/>
      <c r="KRE6" s="99"/>
      <c r="KRF6" s="99"/>
      <c r="KRG6" s="99"/>
      <c r="KRH6" s="99"/>
      <c r="KRI6" s="99"/>
      <c r="KRJ6" s="99"/>
      <c r="KRK6" s="99"/>
      <c r="KRL6" s="99"/>
      <c r="KRM6" s="99"/>
      <c r="KRN6" s="99"/>
      <c r="KRO6" s="99"/>
      <c r="KRP6" s="99"/>
      <c r="KRQ6" s="99"/>
      <c r="KRR6" s="99"/>
      <c r="KRS6" s="99"/>
      <c r="KRT6" s="99"/>
      <c r="KRU6" s="99"/>
      <c r="KRV6" s="99"/>
      <c r="KRW6" s="99"/>
      <c r="KRX6" s="99"/>
      <c r="KRY6" s="99"/>
      <c r="KRZ6" s="99"/>
      <c r="KSA6" s="99"/>
      <c r="KSB6" s="99"/>
      <c r="KSC6" s="99"/>
      <c r="KSD6" s="99"/>
      <c r="KSE6" s="99"/>
      <c r="KSF6" s="99"/>
      <c r="KSG6" s="99"/>
      <c r="KSH6" s="99"/>
      <c r="KSI6" s="99"/>
      <c r="KSJ6" s="99"/>
      <c r="KSK6" s="99"/>
      <c r="KSL6" s="99"/>
      <c r="KSM6" s="99"/>
      <c r="KSN6" s="99"/>
      <c r="KSO6" s="99"/>
      <c r="KSP6" s="99"/>
      <c r="KSQ6" s="99"/>
      <c r="KSR6" s="99"/>
      <c r="KSS6" s="99"/>
      <c r="KST6" s="99"/>
      <c r="KSU6" s="99"/>
      <c r="KSV6" s="99"/>
      <c r="KSW6" s="99"/>
      <c r="KSX6" s="99"/>
      <c r="KSY6" s="99"/>
      <c r="KSZ6" s="99"/>
      <c r="KTA6" s="99"/>
      <c r="KTB6" s="99"/>
      <c r="KTC6" s="99"/>
      <c r="KTD6" s="99"/>
      <c r="KTE6" s="99"/>
      <c r="KTF6" s="99"/>
      <c r="KTG6" s="99"/>
      <c r="KTH6" s="99"/>
      <c r="KTI6" s="99"/>
      <c r="KTJ6" s="99"/>
      <c r="KTK6" s="99"/>
      <c r="KTL6" s="99"/>
      <c r="KTM6" s="99"/>
      <c r="KTN6" s="99"/>
      <c r="KTO6" s="99"/>
      <c r="KTP6" s="99"/>
      <c r="KTQ6" s="99"/>
      <c r="KTR6" s="99"/>
      <c r="KTS6" s="99"/>
      <c r="KTT6" s="99"/>
      <c r="KTU6" s="99"/>
      <c r="KTV6" s="99"/>
      <c r="KTW6" s="99"/>
      <c r="KTX6" s="99"/>
      <c r="KTY6" s="99"/>
      <c r="KTZ6" s="99"/>
      <c r="KUA6" s="99"/>
      <c r="KUB6" s="99"/>
      <c r="KUC6" s="99"/>
      <c r="KUD6" s="99"/>
      <c r="KUE6" s="99"/>
      <c r="KUF6" s="99"/>
      <c r="KUG6" s="99"/>
      <c r="KUH6" s="99"/>
      <c r="KUI6" s="99"/>
      <c r="KUJ6" s="99"/>
      <c r="KUK6" s="99"/>
      <c r="KUL6" s="99"/>
      <c r="KUM6" s="99"/>
      <c r="KUN6" s="99"/>
      <c r="KUO6" s="99"/>
      <c r="KUP6" s="99"/>
      <c r="KUQ6" s="99"/>
      <c r="KUR6" s="99"/>
      <c r="KUS6" s="99"/>
      <c r="KUT6" s="99"/>
      <c r="KUU6" s="99"/>
      <c r="KUV6" s="99"/>
      <c r="KUW6" s="99"/>
      <c r="KUX6" s="99"/>
      <c r="KUY6" s="99"/>
      <c r="KUZ6" s="99"/>
      <c r="KVA6" s="99"/>
      <c r="KVB6" s="99"/>
      <c r="KVC6" s="99"/>
      <c r="KVD6" s="99"/>
      <c r="KVE6" s="99"/>
      <c r="KVF6" s="99"/>
      <c r="KVG6" s="99"/>
      <c r="KVH6" s="99"/>
      <c r="KVI6" s="99"/>
      <c r="KVJ6" s="99"/>
      <c r="KVK6" s="99"/>
      <c r="KVL6" s="99"/>
      <c r="KVM6" s="99"/>
      <c r="KVN6" s="99"/>
      <c r="KVO6" s="99"/>
      <c r="KVP6" s="99"/>
      <c r="KVQ6" s="99"/>
      <c r="KVR6" s="99"/>
      <c r="KVS6" s="99"/>
      <c r="KVT6" s="99"/>
      <c r="KVU6" s="99"/>
      <c r="KVV6" s="99"/>
      <c r="KVW6" s="99"/>
      <c r="KVX6" s="99"/>
      <c r="KVY6" s="99"/>
      <c r="KVZ6" s="99"/>
      <c r="KWA6" s="99"/>
      <c r="KWB6" s="99"/>
      <c r="KWC6" s="99"/>
      <c r="KWD6" s="99"/>
      <c r="KWE6" s="99"/>
      <c r="KWF6" s="99"/>
      <c r="KWG6" s="99"/>
      <c r="KWH6" s="99"/>
      <c r="KWI6" s="99"/>
      <c r="KWJ6" s="99"/>
      <c r="KWK6" s="99"/>
      <c r="KWL6" s="99"/>
      <c r="KWM6" s="99"/>
      <c r="KWN6" s="99"/>
      <c r="KWO6" s="99"/>
      <c r="KWP6" s="99"/>
      <c r="KWQ6" s="99"/>
      <c r="KWR6" s="99"/>
      <c r="KWS6" s="99"/>
      <c r="KWT6" s="99"/>
      <c r="KWU6" s="99"/>
      <c r="KWV6" s="99"/>
      <c r="KWW6" s="99"/>
      <c r="KWX6" s="99"/>
      <c r="KWY6" s="99"/>
      <c r="KWZ6" s="99"/>
      <c r="KXA6" s="99"/>
      <c r="KXB6" s="99"/>
      <c r="KXC6" s="99"/>
      <c r="KXD6" s="99"/>
      <c r="KXE6" s="99"/>
      <c r="KXF6" s="99"/>
      <c r="KXG6" s="99"/>
      <c r="KXH6" s="99"/>
      <c r="KXI6" s="99"/>
      <c r="KXJ6" s="99"/>
      <c r="KXK6" s="99"/>
      <c r="KXL6" s="99"/>
      <c r="KXM6" s="99"/>
      <c r="KXN6" s="99"/>
      <c r="KXO6" s="99"/>
      <c r="KXP6" s="99"/>
      <c r="KXQ6" s="99"/>
      <c r="KXR6" s="99"/>
      <c r="KXS6" s="99"/>
      <c r="KXT6" s="99"/>
      <c r="KXU6" s="99"/>
      <c r="KXV6" s="99"/>
      <c r="KXW6" s="99"/>
      <c r="KXX6" s="99"/>
      <c r="KXY6" s="99"/>
      <c r="KXZ6" s="99"/>
      <c r="KYA6" s="99"/>
      <c r="KYB6" s="99"/>
      <c r="KYC6" s="99"/>
      <c r="KYD6" s="99"/>
      <c r="KYE6" s="99"/>
      <c r="KYF6" s="99"/>
      <c r="KYG6" s="99"/>
      <c r="KYH6" s="99"/>
      <c r="KYI6" s="99"/>
      <c r="KYJ6" s="99"/>
      <c r="KYK6" s="99"/>
      <c r="KYL6" s="99"/>
      <c r="KYM6" s="99"/>
      <c r="KYN6" s="99"/>
      <c r="KYO6" s="99"/>
      <c r="KYP6" s="99"/>
      <c r="KYQ6" s="99"/>
      <c r="KYR6" s="99"/>
      <c r="KYS6" s="99"/>
      <c r="KYT6" s="99"/>
      <c r="KYU6" s="99"/>
      <c r="KYV6" s="99"/>
      <c r="KYW6" s="99"/>
      <c r="KYX6" s="99"/>
      <c r="KYY6" s="99"/>
      <c r="KYZ6" s="99"/>
      <c r="KZA6" s="99"/>
      <c r="KZB6" s="99"/>
      <c r="KZC6" s="99"/>
      <c r="KZD6" s="99"/>
      <c r="KZE6" s="99"/>
      <c r="KZF6" s="99"/>
      <c r="KZG6" s="99"/>
      <c r="KZH6" s="99"/>
      <c r="KZI6" s="99"/>
      <c r="KZJ6" s="99"/>
      <c r="KZK6" s="99"/>
      <c r="KZL6" s="99"/>
      <c r="KZM6" s="99"/>
      <c r="KZN6" s="99"/>
      <c r="KZO6" s="99"/>
      <c r="KZP6" s="99"/>
      <c r="KZQ6" s="99"/>
      <c r="KZR6" s="99"/>
      <c r="KZS6" s="99"/>
      <c r="KZT6" s="99"/>
      <c r="KZU6" s="99"/>
      <c r="KZV6" s="99"/>
      <c r="KZW6" s="99"/>
      <c r="KZX6" s="99"/>
      <c r="KZY6" s="99"/>
      <c r="KZZ6" s="99"/>
      <c r="LAA6" s="99"/>
      <c r="LAB6" s="99"/>
      <c r="LAC6" s="99"/>
      <c r="LAD6" s="99"/>
      <c r="LAE6" s="99"/>
      <c r="LAF6" s="99"/>
      <c r="LAG6" s="99"/>
      <c r="LAH6" s="99"/>
      <c r="LAI6" s="99"/>
      <c r="LAJ6" s="99"/>
      <c r="LAK6" s="99"/>
      <c r="LAL6" s="99"/>
      <c r="LAM6" s="99"/>
      <c r="LAN6" s="99"/>
      <c r="LAO6" s="99"/>
      <c r="LAP6" s="99"/>
      <c r="LAQ6" s="99"/>
      <c r="LAR6" s="99"/>
      <c r="LAS6" s="99"/>
      <c r="LAT6" s="99"/>
      <c r="LAU6" s="99"/>
      <c r="LAV6" s="99"/>
      <c r="LAW6" s="99"/>
      <c r="LAX6" s="99"/>
      <c r="LAY6" s="99"/>
      <c r="LAZ6" s="99"/>
      <c r="LBA6" s="99"/>
      <c r="LBB6" s="99"/>
      <c r="LBC6" s="99"/>
      <c r="LBD6" s="99"/>
      <c r="LBE6" s="99"/>
      <c r="LBF6" s="99"/>
      <c r="LBG6" s="99"/>
      <c r="LBH6" s="99"/>
      <c r="LBI6" s="99"/>
      <c r="LBJ6" s="99"/>
      <c r="LBK6" s="99"/>
      <c r="LBL6" s="99"/>
      <c r="LBM6" s="99"/>
      <c r="LBN6" s="99"/>
      <c r="LBO6" s="99"/>
      <c r="LBP6" s="99"/>
      <c r="LBQ6" s="99"/>
      <c r="LBR6" s="99"/>
      <c r="LBS6" s="99"/>
      <c r="LBT6" s="99"/>
      <c r="LBU6" s="99"/>
      <c r="LBV6" s="99"/>
      <c r="LBW6" s="99"/>
      <c r="LBX6" s="99"/>
      <c r="LBY6" s="99"/>
      <c r="LBZ6" s="99"/>
      <c r="LCA6" s="99"/>
      <c r="LCB6" s="99"/>
      <c r="LCC6" s="99"/>
      <c r="LCD6" s="99"/>
      <c r="LCE6" s="99"/>
      <c r="LCF6" s="99"/>
      <c r="LCG6" s="99"/>
      <c r="LCH6" s="99"/>
      <c r="LCI6" s="99"/>
      <c r="LCJ6" s="99"/>
      <c r="LCK6" s="99"/>
      <c r="LCL6" s="99"/>
      <c r="LCM6" s="99"/>
      <c r="LCN6" s="99"/>
      <c r="LCO6" s="99"/>
      <c r="LCP6" s="99"/>
      <c r="LCQ6" s="99"/>
      <c r="LCR6" s="99"/>
      <c r="LCS6" s="99"/>
      <c r="LCT6" s="99"/>
      <c r="LCU6" s="99"/>
      <c r="LCV6" s="99"/>
      <c r="LCW6" s="99"/>
      <c r="LCX6" s="99"/>
      <c r="LCY6" s="99"/>
      <c r="LCZ6" s="99"/>
      <c r="LDA6" s="99"/>
      <c r="LDB6" s="99"/>
      <c r="LDC6" s="99"/>
      <c r="LDD6" s="99"/>
      <c r="LDE6" s="99"/>
      <c r="LDF6" s="99"/>
      <c r="LDG6" s="99"/>
      <c r="LDH6" s="99"/>
      <c r="LDI6" s="99"/>
      <c r="LDJ6" s="99"/>
      <c r="LDK6" s="99"/>
      <c r="LDL6" s="99"/>
      <c r="LDM6" s="99"/>
      <c r="LDN6" s="99"/>
      <c r="LDO6" s="99"/>
      <c r="LDP6" s="99"/>
      <c r="LDQ6" s="99"/>
      <c r="LDR6" s="99"/>
      <c r="LDS6" s="99"/>
      <c r="LDT6" s="99"/>
      <c r="LDU6" s="99"/>
      <c r="LDV6" s="99"/>
      <c r="LDW6" s="99"/>
      <c r="LDX6" s="99"/>
      <c r="LDY6" s="99"/>
      <c r="LDZ6" s="99"/>
      <c r="LEA6" s="99"/>
      <c r="LEB6" s="99"/>
      <c r="LEC6" s="99"/>
      <c r="LED6" s="99"/>
      <c r="LEE6" s="99"/>
      <c r="LEF6" s="99"/>
      <c r="LEG6" s="99"/>
      <c r="LEH6" s="99"/>
      <c r="LEI6" s="99"/>
      <c r="LEJ6" s="99"/>
      <c r="LEK6" s="99"/>
      <c r="LEL6" s="99"/>
      <c r="LEM6" s="99"/>
      <c r="LEN6" s="99"/>
      <c r="LEO6" s="99"/>
      <c r="LEP6" s="99"/>
      <c r="LEQ6" s="99"/>
      <c r="LER6" s="99"/>
      <c r="LES6" s="99"/>
      <c r="LET6" s="99"/>
      <c r="LEU6" s="99"/>
      <c r="LEV6" s="99"/>
      <c r="LEW6" s="99"/>
      <c r="LEX6" s="99"/>
      <c r="LEY6" s="99"/>
      <c r="LEZ6" s="99"/>
      <c r="LFA6" s="99"/>
      <c r="LFB6" s="99"/>
      <c r="LFC6" s="99"/>
      <c r="LFD6" s="99"/>
      <c r="LFE6" s="99"/>
      <c r="LFF6" s="99"/>
      <c r="LFG6" s="99"/>
      <c r="LFH6" s="99"/>
      <c r="LFI6" s="99"/>
      <c r="LFJ6" s="99"/>
      <c r="LFK6" s="99"/>
      <c r="LFL6" s="99"/>
      <c r="LFM6" s="99"/>
      <c r="LFN6" s="99"/>
      <c r="LFO6" s="99"/>
      <c r="LFP6" s="99"/>
      <c r="LFQ6" s="99"/>
      <c r="LFR6" s="99"/>
      <c r="LFS6" s="99"/>
      <c r="LFT6" s="99"/>
      <c r="LFU6" s="99"/>
      <c r="LFV6" s="99"/>
      <c r="LFW6" s="99"/>
      <c r="LFX6" s="99"/>
      <c r="LFY6" s="99"/>
      <c r="LFZ6" s="99"/>
      <c r="LGA6" s="99"/>
      <c r="LGB6" s="99"/>
      <c r="LGC6" s="99"/>
      <c r="LGD6" s="99"/>
      <c r="LGE6" s="99"/>
      <c r="LGF6" s="99"/>
      <c r="LGG6" s="99"/>
      <c r="LGH6" s="99"/>
      <c r="LGI6" s="99"/>
      <c r="LGJ6" s="99"/>
      <c r="LGK6" s="99"/>
      <c r="LGL6" s="99"/>
      <c r="LGM6" s="99"/>
      <c r="LGN6" s="99"/>
      <c r="LGO6" s="99"/>
      <c r="LGP6" s="99"/>
      <c r="LGQ6" s="99"/>
      <c r="LGR6" s="99"/>
      <c r="LGS6" s="99"/>
      <c r="LGT6" s="99"/>
      <c r="LGU6" s="99"/>
      <c r="LGV6" s="99"/>
      <c r="LGW6" s="99"/>
      <c r="LGX6" s="99"/>
      <c r="LGY6" s="99"/>
      <c r="LGZ6" s="99"/>
      <c r="LHA6" s="99"/>
      <c r="LHB6" s="99"/>
      <c r="LHC6" s="99"/>
      <c r="LHD6" s="99"/>
      <c r="LHE6" s="99"/>
      <c r="LHF6" s="99"/>
      <c r="LHG6" s="99"/>
      <c r="LHH6" s="99"/>
      <c r="LHI6" s="99"/>
      <c r="LHJ6" s="99"/>
      <c r="LHK6" s="99"/>
      <c r="LHL6" s="99"/>
      <c r="LHM6" s="99"/>
      <c r="LHN6" s="99"/>
      <c r="LHO6" s="99"/>
      <c r="LHP6" s="99"/>
      <c r="LHQ6" s="99"/>
      <c r="LHR6" s="99"/>
      <c r="LHS6" s="99"/>
      <c r="LHT6" s="99"/>
      <c r="LHU6" s="99"/>
      <c r="LHV6" s="99"/>
      <c r="LHW6" s="99"/>
      <c r="LHX6" s="99"/>
      <c r="LHY6" s="99"/>
      <c r="LHZ6" s="99"/>
      <c r="LIA6" s="99"/>
      <c r="LIB6" s="99"/>
      <c r="LIC6" s="99"/>
      <c r="LID6" s="99"/>
      <c r="LIE6" s="99"/>
      <c r="LIF6" s="99"/>
      <c r="LIG6" s="99"/>
      <c r="LIH6" s="99"/>
      <c r="LII6" s="99"/>
      <c r="LIJ6" s="99"/>
      <c r="LIK6" s="99"/>
      <c r="LIL6" s="99"/>
      <c r="LIM6" s="99"/>
      <c r="LIN6" s="99"/>
      <c r="LIO6" s="99"/>
      <c r="LIP6" s="99"/>
      <c r="LIQ6" s="99"/>
      <c r="LIR6" s="99"/>
      <c r="LIS6" s="99"/>
      <c r="LIT6" s="99"/>
      <c r="LIU6" s="99"/>
      <c r="LIV6" s="99"/>
      <c r="LIW6" s="99"/>
      <c r="LIX6" s="99"/>
      <c r="LIY6" s="99"/>
      <c r="LIZ6" s="99"/>
      <c r="LJA6" s="99"/>
      <c r="LJB6" s="99"/>
      <c r="LJC6" s="99"/>
      <c r="LJD6" s="99"/>
      <c r="LJE6" s="99"/>
      <c r="LJF6" s="99"/>
      <c r="LJG6" s="99"/>
      <c r="LJH6" s="99"/>
      <c r="LJI6" s="99"/>
      <c r="LJJ6" s="99"/>
      <c r="LJK6" s="99"/>
      <c r="LJL6" s="99"/>
      <c r="LJM6" s="99"/>
      <c r="LJN6" s="99"/>
      <c r="LJO6" s="99"/>
      <c r="LJP6" s="99"/>
      <c r="LJQ6" s="99"/>
      <c r="LJR6" s="99"/>
      <c r="LJS6" s="99"/>
      <c r="LJT6" s="99"/>
      <c r="LJU6" s="99"/>
      <c r="LJV6" s="99"/>
      <c r="LJW6" s="99"/>
      <c r="LJX6" s="99"/>
      <c r="LJY6" s="99"/>
      <c r="LJZ6" s="99"/>
      <c r="LKA6" s="99"/>
      <c r="LKB6" s="99"/>
      <c r="LKC6" s="99"/>
      <c r="LKD6" s="99"/>
      <c r="LKE6" s="99"/>
      <c r="LKF6" s="99"/>
      <c r="LKG6" s="99"/>
      <c r="LKH6" s="99"/>
      <c r="LKI6" s="99"/>
      <c r="LKJ6" s="99"/>
      <c r="LKK6" s="99"/>
      <c r="LKL6" s="99"/>
      <c r="LKM6" s="99"/>
      <c r="LKN6" s="99"/>
      <c r="LKO6" s="99"/>
      <c r="LKP6" s="99"/>
      <c r="LKQ6" s="99"/>
      <c r="LKR6" s="99"/>
      <c r="LKS6" s="99"/>
      <c r="LKT6" s="99"/>
      <c r="LKU6" s="99"/>
      <c r="LKV6" s="99"/>
      <c r="LKW6" s="99"/>
      <c r="LKX6" s="99"/>
      <c r="LKY6" s="99"/>
      <c r="LKZ6" s="99"/>
      <c r="LLA6" s="99"/>
      <c r="LLB6" s="99"/>
      <c r="LLC6" s="99"/>
      <c r="LLD6" s="99"/>
      <c r="LLE6" s="99"/>
      <c r="LLF6" s="99"/>
      <c r="LLG6" s="99"/>
      <c r="LLH6" s="99"/>
      <c r="LLI6" s="99"/>
      <c r="LLJ6" s="99"/>
      <c r="LLK6" s="99"/>
      <c r="LLL6" s="99"/>
      <c r="LLM6" s="99"/>
      <c r="LLN6" s="99"/>
      <c r="LLO6" s="99"/>
      <c r="LLP6" s="99"/>
      <c r="LLQ6" s="99"/>
      <c r="LLR6" s="99"/>
      <c r="LLS6" s="99"/>
      <c r="LLT6" s="99"/>
      <c r="LLU6" s="99"/>
      <c r="LLV6" s="99"/>
      <c r="LLW6" s="99"/>
      <c r="LLX6" s="99"/>
      <c r="LLY6" s="99"/>
      <c r="LLZ6" s="99"/>
      <c r="LMA6" s="99"/>
      <c r="LMB6" s="99"/>
      <c r="LMC6" s="99"/>
      <c r="LMD6" s="99"/>
      <c r="LME6" s="99"/>
      <c r="LMF6" s="99"/>
      <c r="LMG6" s="99"/>
      <c r="LMH6" s="99"/>
      <c r="LMI6" s="99"/>
      <c r="LMJ6" s="99"/>
      <c r="LMK6" s="99"/>
      <c r="LML6" s="99"/>
      <c r="LMM6" s="99"/>
      <c r="LMN6" s="99"/>
      <c r="LMO6" s="99"/>
      <c r="LMP6" s="99"/>
      <c r="LMQ6" s="99"/>
      <c r="LMR6" s="99"/>
      <c r="LMS6" s="99"/>
      <c r="LMT6" s="99"/>
      <c r="LMU6" s="99"/>
      <c r="LMV6" s="99"/>
      <c r="LMW6" s="99"/>
      <c r="LMX6" s="99"/>
      <c r="LMY6" s="99"/>
      <c r="LMZ6" s="99"/>
      <c r="LNA6" s="99"/>
      <c r="LNB6" s="99"/>
      <c r="LNC6" s="99"/>
      <c r="LND6" s="99"/>
      <c r="LNE6" s="99"/>
      <c r="LNF6" s="99"/>
      <c r="LNG6" s="99"/>
      <c r="LNH6" s="99"/>
      <c r="LNI6" s="99"/>
      <c r="LNJ6" s="99"/>
      <c r="LNK6" s="99"/>
      <c r="LNL6" s="99"/>
      <c r="LNM6" s="99"/>
      <c r="LNN6" s="99"/>
      <c r="LNO6" s="99"/>
      <c r="LNP6" s="99"/>
      <c r="LNQ6" s="99"/>
      <c r="LNR6" s="99"/>
      <c r="LNS6" s="99"/>
      <c r="LNT6" s="99"/>
      <c r="LNU6" s="99"/>
      <c r="LNV6" s="99"/>
      <c r="LNW6" s="99"/>
      <c r="LNX6" s="99"/>
      <c r="LNY6" s="99"/>
      <c r="LNZ6" s="99"/>
      <c r="LOA6" s="99"/>
      <c r="LOB6" s="99"/>
      <c r="LOC6" s="99"/>
      <c r="LOD6" s="99"/>
      <c r="LOE6" s="99"/>
      <c r="LOF6" s="99"/>
      <c r="LOG6" s="99"/>
      <c r="LOH6" s="99"/>
      <c r="LOI6" s="99"/>
      <c r="LOJ6" s="99"/>
      <c r="LOK6" s="99"/>
      <c r="LOL6" s="99"/>
      <c r="LOM6" s="99"/>
      <c r="LON6" s="99"/>
      <c r="LOO6" s="99"/>
      <c r="LOP6" s="99"/>
      <c r="LOQ6" s="99"/>
      <c r="LOR6" s="99"/>
      <c r="LOS6" s="99"/>
      <c r="LOT6" s="99"/>
      <c r="LOU6" s="99"/>
      <c r="LOV6" s="99"/>
      <c r="LOW6" s="99"/>
      <c r="LOX6" s="99"/>
      <c r="LOY6" s="99"/>
      <c r="LOZ6" s="99"/>
      <c r="LPA6" s="99"/>
      <c r="LPB6" s="99"/>
      <c r="LPC6" s="99"/>
      <c r="LPD6" s="99"/>
      <c r="LPE6" s="99"/>
      <c r="LPF6" s="99"/>
      <c r="LPG6" s="99"/>
      <c r="LPH6" s="99"/>
      <c r="LPI6" s="99"/>
      <c r="LPJ6" s="99"/>
      <c r="LPK6" s="99"/>
      <c r="LPL6" s="99"/>
      <c r="LPM6" s="99"/>
      <c r="LPN6" s="99"/>
      <c r="LPO6" s="99"/>
      <c r="LPP6" s="99"/>
      <c r="LPQ6" s="99"/>
      <c r="LPR6" s="99"/>
      <c r="LPS6" s="99"/>
      <c r="LPT6" s="99"/>
      <c r="LPU6" s="99"/>
      <c r="LPV6" s="99"/>
      <c r="LPW6" s="99"/>
      <c r="LPX6" s="99"/>
      <c r="LPY6" s="99"/>
      <c r="LPZ6" s="99"/>
      <c r="LQA6" s="99"/>
      <c r="LQB6" s="99"/>
      <c r="LQC6" s="99"/>
      <c r="LQD6" s="99"/>
      <c r="LQE6" s="99"/>
      <c r="LQF6" s="99"/>
      <c r="LQG6" s="99"/>
      <c r="LQH6" s="99"/>
      <c r="LQI6" s="99"/>
      <c r="LQJ6" s="99"/>
      <c r="LQK6" s="99"/>
      <c r="LQL6" s="99"/>
      <c r="LQM6" s="99"/>
      <c r="LQN6" s="99"/>
      <c r="LQO6" s="99"/>
      <c r="LQP6" s="99"/>
      <c r="LQQ6" s="99"/>
      <c r="LQR6" s="99"/>
      <c r="LQS6" s="99"/>
      <c r="LQT6" s="99"/>
      <c r="LQU6" s="99"/>
      <c r="LQV6" s="99"/>
      <c r="LQW6" s="99"/>
      <c r="LQX6" s="99"/>
      <c r="LQY6" s="99"/>
      <c r="LQZ6" s="99"/>
      <c r="LRA6" s="99"/>
      <c r="LRB6" s="99"/>
      <c r="LRC6" s="99"/>
      <c r="LRD6" s="99"/>
      <c r="LRE6" s="99"/>
      <c r="LRF6" s="99"/>
      <c r="LRG6" s="99"/>
      <c r="LRH6" s="99"/>
      <c r="LRI6" s="99"/>
      <c r="LRJ6" s="99"/>
      <c r="LRK6" s="99"/>
      <c r="LRL6" s="99"/>
      <c r="LRM6" s="99"/>
      <c r="LRN6" s="99"/>
      <c r="LRO6" s="99"/>
      <c r="LRP6" s="99"/>
      <c r="LRQ6" s="99"/>
      <c r="LRR6" s="99"/>
      <c r="LRS6" s="99"/>
      <c r="LRT6" s="99"/>
      <c r="LRU6" s="99"/>
      <c r="LRV6" s="99"/>
      <c r="LRW6" s="99"/>
      <c r="LRX6" s="99"/>
      <c r="LRY6" s="99"/>
      <c r="LRZ6" s="99"/>
      <c r="LSA6" s="99"/>
      <c r="LSB6" s="99"/>
      <c r="LSC6" s="99"/>
      <c r="LSD6" s="99"/>
      <c r="LSE6" s="99"/>
      <c r="LSF6" s="99"/>
      <c r="LSG6" s="99"/>
      <c r="LSH6" s="99"/>
      <c r="LSI6" s="99"/>
      <c r="LSJ6" s="99"/>
      <c r="LSK6" s="99"/>
      <c r="LSL6" s="99"/>
      <c r="LSM6" s="99"/>
      <c r="LSN6" s="99"/>
      <c r="LSO6" s="99"/>
      <c r="LSP6" s="99"/>
      <c r="LSQ6" s="99"/>
      <c r="LSR6" s="99"/>
      <c r="LSS6" s="99"/>
      <c r="LST6" s="99"/>
      <c r="LSU6" s="99"/>
      <c r="LSV6" s="99"/>
      <c r="LSW6" s="99"/>
      <c r="LSX6" s="99"/>
      <c r="LSY6" s="99"/>
      <c r="LSZ6" s="99"/>
      <c r="LTA6" s="99"/>
      <c r="LTB6" s="99"/>
      <c r="LTC6" s="99"/>
      <c r="LTD6" s="99"/>
      <c r="LTE6" s="99"/>
      <c r="LTF6" s="99"/>
      <c r="LTG6" s="99"/>
      <c r="LTH6" s="99"/>
      <c r="LTI6" s="99"/>
      <c r="LTJ6" s="99"/>
      <c r="LTK6" s="99"/>
      <c r="LTL6" s="99"/>
      <c r="LTM6" s="99"/>
      <c r="LTN6" s="99"/>
      <c r="LTO6" s="99"/>
      <c r="LTP6" s="99"/>
      <c r="LTQ6" s="99"/>
      <c r="LTR6" s="99"/>
      <c r="LTS6" s="99"/>
      <c r="LTT6" s="99"/>
      <c r="LTU6" s="99"/>
      <c r="LTV6" s="99"/>
      <c r="LTW6" s="99"/>
      <c r="LTX6" s="99"/>
      <c r="LTY6" s="99"/>
      <c r="LTZ6" s="99"/>
      <c r="LUA6" s="99"/>
      <c r="LUB6" s="99"/>
      <c r="LUC6" s="99"/>
      <c r="LUD6" s="99"/>
      <c r="LUE6" s="99"/>
      <c r="LUF6" s="99"/>
      <c r="LUG6" s="99"/>
      <c r="LUH6" s="99"/>
      <c r="LUI6" s="99"/>
      <c r="LUJ6" s="99"/>
      <c r="LUK6" s="99"/>
      <c r="LUL6" s="99"/>
      <c r="LUM6" s="99"/>
      <c r="LUN6" s="99"/>
      <c r="LUO6" s="99"/>
      <c r="LUP6" s="99"/>
      <c r="LUQ6" s="99"/>
      <c r="LUR6" s="99"/>
      <c r="LUS6" s="99"/>
      <c r="LUT6" s="99"/>
      <c r="LUU6" s="99"/>
      <c r="LUV6" s="99"/>
      <c r="LUW6" s="99"/>
      <c r="LUX6" s="99"/>
      <c r="LUY6" s="99"/>
      <c r="LUZ6" s="99"/>
      <c r="LVA6" s="99"/>
      <c r="LVB6" s="99"/>
      <c r="LVC6" s="99"/>
      <c r="LVD6" s="99"/>
      <c r="LVE6" s="99"/>
      <c r="LVF6" s="99"/>
      <c r="LVG6" s="99"/>
      <c r="LVH6" s="99"/>
      <c r="LVI6" s="99"/>
      <c r="LVJ6" s="99"/>
      <c r="LVK6" s="99"/>
      <c r="LVL6" s="99"/>
      <c r="LVM6" s="99"/>
      <c r="LVN6" s="99"/>
      <c r="LVO6" s="99"/>
      <c r="LVP6" s="99"/>
      <c r="LVQ6" s="99"/>
      <c r="LVR6" s="99"/>
      <c r="LVS6" s="99"/>
      <c r="LVT6" s="99"/>
      <c r="LVU6" s="99"/>
      <c r="LVV6" s="99"/>
      <c r="LVW6" s="99"/>
      <c r="LVX6" s="99"/>
      <c r="LVY6" s="99"/>
      <c r="LVZ6" s="99"/>
      <c r="LWA6" s="99"/>
      <c r="LWB6" s="99"/>
      <c r="LWC6" s="99"/>
      <c r="LWD6" s="99"/>
      <c r="LWE6" s="99"/>
      <c r="LWF6" s="99"/>
      <c r="LWG6" s="99"/>
      <c r="LWH6" s="99"/>
      <c r="LWI6" s="99"/>
      <c r="LWJ6" s="99"/>
      <c r="LWK6" s="99"/>
      <c r="LWL6" s="99"/>
      <c r="LWM6" s="99"/>
      <c r="LWN6" s="99"/>
      <c r="LWO6" s="99"/>
      <c r="LWP6" s="99"/>
      <c r="LWQ6" s="99"/>
      <c r="LWR6" s="99"/>
      <c r="LWS6" s="99"/>
      <c r="LWT6" s="99"/>
      <c r="LWU6" s="99"/>
      <c r="LWV6" s="99"/>
      <c r="LWW6" s="99"/>
      <c r="LWX6" s="99"/>
      <c r="LWY6" s="99"/>
      <c r="LWZ6" s="99"/>
      <c r="LXA6" s="99"/>
      <c r="LXB6" s="99"/>
      <c r="LXC6" s="99"/>
      <c r="LXD6" s="99"/>
      <c r="LXE6" s="99"/>
      <c r="LXF6" s="99"/>
      <c r="LXG6" s="99"/>
      <c r="LXH6" s="99"/>
      <c r="LXI6" s="99"/>
      <c r="LXJ6" s="99"/>
      <c r="LXK6" s="99"/>
      <c r="LXL6" s="99"/>
      <c r="LXM6" s="99"/>
      <c r="LXN6" s="99"/>
      <c r="LXO6" s="99"/>
      <c r="LXP6" s="99"/>
      <c r="LXQ6" s="99"/>
      <c r="LXR6" s="99"/>
      <c r="LXS6" s="99"/>
      <c r="LXT6" s="99"/>
      <c r="LXU6" s="99"/>
      <c r="LXV6" s="99"/>
      <c r="LXW6" s="99"/>
      <c r="LXX6" s="99"/>
      <c r="LXY6" s="99"/>
      <c r="LXZ6" s="99"/>
      <c r="LYA6" s="99"/>
      <c r="LYB6" s="99"/>
      <c r="LYC6" s="99"/>
      <c r="LYD6" s="99"/>
      <c r="LYE6" s="99"/>
      <c r="LYF6" s="99"/>
      <c r="LYG6" s="99"/>
      <c r="LYH6" s="99"/>
      <c r="LYI6" s="99"/>
      <c r="LYJ6" s="99"/>
      <c r="LYK6" s="99"/>
      <c r="LYL6" s="99"/>
      <c r="LYM6" s="99"/>
      <c r="LYN6" s="99"/>
      <c r="LYO6" s="99"/>
      <c r="LYP6" s="99"/>
      <c r="LYQ6" s="99"/>
      <c r="LYR6" s="99"/>
      <c r="LYS6" s="99"/>
      <c r="LYT6" s="99"/>
      <c r="LYU6" s="99"/>
      <c r="LYV6" s="99"/>
      <c r="LYW6" s="99"/>
      <c r="LYX6" s="99"/>
      <c r="LYY6" s="99"/>
      <c r="LYZ6" s="99"/>
      <c r="LZA6" s="99"/>
      <c r="LZB6" s="99"/>
      <c r="LZC6" s="99"/>
      <c r="LZD6" s="99"/>
      <c r="LZE6" s="99"/>
      <c r="LZF6" s="99"/>
      <c r="LZG6" s="99"/>
      <c r="LZH6" s="99"/>
      <c r="LZI6" s="99"/>
      <c r="LZJ6" s="99"/>
      <c r="LZK6" s="99"/>
      <c r="LZL6" s="99"/>
      <c r="LZM6" s="99"/>
      <c r="LZN6" s="99"/>
      <c r="LZO6" s="99"/>
      <c r="LZP6" s="99"/>
      <c r="LZQ6" s="99"/>
      <c r="LZR6" s="99"/>
      <c r="LZS6" s="99"/>
      <c r="LZT6" s="99"/>
      <c r="LZU6" s="99"/>
      <c r="LZV6" s="99"/>
      <c r="LZW6" s="99"/>
      <c r="LZX6" s="99"/>
      <c r="LZY6" s="99"/>
      <c r="LZZ6" s="99"/>
      <c r="MAA6" s="99"/>
      <c r="MAB6" s="99"/>
      <c r="MAC6" s="99"/>
      <c r="MAD6" s="99"/>
      <c r="MAE6" s="99"/>
      <c r="MAF6" s="99"/>
      <c r="MAG6" s="99"/>
      <c r="MAH6" s="99"/>
      <c r="MAI6" s="99"/>
      <c r="MAJ6" s="99"/>
      <c r="MAK6" s="99"/>
      <c r="MAL6" s="99"/>
      <c r="MAM6" s="99"/>
      <c r="MAN6" s="99"/>
      <c r="MAO6" s="99"/>
      <c r="MAP6" s="99"/>
      <c r="MAQ6" s="99"/>
      <c r="MAR6" s="99"/>
      <c r="MAS6" s="99"/>
      <c r="MAT6" s="99"/>
      <c r="MAU6" s="99"/>
      <c r="MAV6" s="99"/>
      <c r="MAW6" s="99"/>
      <c r="MAX6" s="99"/>
      <c r="MAY6" s="99"/>
      <c r="MAZ6" s="99"/>
      <c r="MBA6" s="99"/>
      <c r="MBB6" s="99"/>
      <c r="MBC6" s="99"/>
      <c r="MBD6" s="99"/>
      <c r="MBE6" s="99"/>
      <c r="MBF6" s="99"/>
      <c r="MBG6" s="99"/>
      <c r="MBH6" s="99"/>
      <c r="MBI6" s="99"/>
      <c r="MBJ6" s="99"/>
      <c r="MBK6" s="99"/>
      <c r="MBL6" s="99"/>
      <c r="MBM6" s="99"/>
      <c r="MBN6" s="99"/>
      <c r="MBO6" s="99"/>
      <c r="MBP6" s="99"/>
      <c r="MBQ6" s="99"/>
      <c r="MBR6" s="99"/>
      <c r="MBS6" s="99"/>
      <c r="MBT6" s="99"/>
      <c r="MBU6" s="99"/>
      <c r="MBV6" s="99"/>
      <c r="MBW6" s="99"/>
      <c r="MBX6" s="99"/>
      <c r="MBY6" s="99"/>
      <c r="MBZ6" s="99"/>
      <c r="MCA6" s="99"/>
      <c r="MCB6" s="99"/>
      <c r="MCC6" s="99"/>
      <c r="MCD6" s="99"/>
      <c r="MCE6" s="99"/>
      <c r="MCF6" s="99"/>
      <c r="MCG6" s="99"/>
      <c r="MCH6" s="99"/>
      <c r="MCI6" s="99"/>
      <c r="MCJ6" s="99"/>
      <c r="MCK6" s="99"/>
      <c r="MCL6" s="99"/>
      <c r="MCM6" s="99"/>
      <c r="MCN6" s="99"/>
      <c r="MCO6" s="99"/>
      <c r="MCP6" s="99"/>
      <c r="MCQ6" s="99"/>
      <c r="MCR6" s="99"/>
      <c r="MCS6" s="99"/>
      <c r="MCT6" s="99"/>
      <c r="MCU6" s="99"/>
      <c r="MCV6" s="99"/>
      <c r="MCW6" s="99"/>
      <c r="MCX6" s="99"/>
      <c r="MCY6" s="99"/>
      <c r="MCZ6" s="99"/>
      <c r="MDA6" s="99"/>
      <c r="MDB6" s="99"/>
      <c r="MDC6" s="99"/>
      <c r="MDD6" s="99"/>
      <c r="MDE6" s="99"/>
      <c r="MDF6" s="99"/>
      <c r="MDG6" s="99"/>
      <c r="MDH6" s="99"/>
      <c r="MDI6" s="99"/>
      <c r="MDJ6" s="99"/>
      <c r="MDK6" s="99"/>
      <c r="MDL6" s="99"/>
      <c r="MDM6" s="99"/>
      <c r="MDN6" s="99"/>
      <c r="MDO6" s="99"/>
      <c r="MDP6" s="99"/>
      <c r="MDQ6" s="99"/>
      <c r="MDR6" s="99"/>
      <c r="MDS6" s="99"/>
      <c r="MDT6" s="99"/>
      <c r="MDU6" s="99"/>
      <c r="MDV6" s="99"/>
      <c r="MDW6" s="99"/>
      <c r="MDX6" s="99"/>
      <c r="MDY6" s="99"/>
      <c r="MDZ6" s="99"/>
      <c r="MEA6" s="99"/>
      <c r="MEB6" s="99"/>
      <c r="MEC6" s="99"/>
      <c r="MED6" s="99"/>
      <c r="MEE6" s="99"/>
      <c r="MEF6" s="99"/>
      <c r="MEG6" s="99"/>
      <c r="MEH6" s="99"/>
      <c r="MEI6" s="99"/>
      <c r="MEJ6" s="99"/>
      <c r="MEK6" s="99"/>
      <c r="MEL6" s="99"/>
      <c r="MEM6" s="99"/>
      <c r="MEN6" s="99"/>
      <c r="MEO6" s="99"/>
      <c r="MEP6" s="99"/>
      <c r="MEQ6" s="99"/>
      <c r="MER6" s="99"/>
      <c r="MES6" s="99"/>
      <c r="MET6" s="99"/>
      <c r="MEU6" s="99"/>
      <c r="MEV6" s="99"/>
      <c r="MEW6" s="99"/>
      <c r="MEX6" s="99"/>
      <c r="MEY6" s="99"/>
      <c r="MEZ6" s="99"/>
      <c r="MFA6" s="99"/>
      <c r="MFB6" s="99"/>
      <c r="MFC6" s="99"/>
      <c r="MFD6" s="99"/>
      <c r="MFE6" s="99"/>
      <c r="MFF6" s="99"/>
      <c r="MFG6" s="99"/>
      <c r="MFH6" s="99"/>
      <c r="MFI6" s="99"/>
      <c r="MFJ6" s="99"/>
      <c r="MFK6" s="99"/>
      <c r="MFL6" s="99"/>
      <c r="MFM6" s="99"/>
      <c r="MFN6" s="99"/>
      <c r="MFO6" s="99"/>
      <c r="MFP6" s="99"/>
      <c r="MFQ6" s="99"/>
      <c r="MFR6" s="99"/>
      <c r="MFS6" s="99"/>
      <c r="MFT6" s="99"/>
      <c r="MFU6" s="99"/>
      <c r="MFV6" s="99"/>
      <c r="MFW6" s="99"/>
      <c r="MFX6" s="99"/>
      <c r="MFY6" s="99"/>
      <c r="MFZ6" s="99"/>
      <c r="MGA6" s="99"/>
      <c r="MGB6" s="99"/>
      <c r="MGC6" s="99"/>
      <c r="MGD6" s="99"/>
      <c r="MGE6" s="99"/>
      <c r="MGF6" s="99"/>
      <c r="MGG6" s="99"/>
      <c r="MGH6" s="99"/>
      <c r="MGI6" s="99"/>
      <c r="MGJ6" s="99"/>
      <c r="MGK6" s="99"/>
      <c r="MGL6" s="99"/>
      <c r="MGM6" s="99"/>
      <c r="MGN6" s="99"/>
      <c r="MGO6" s="99"/>
      <c r="MGP6" s="99"/>
      <c r="MGQ6" s="99"/>
      <c r="MGR6" s="99"/>
      <c r="MGS6" s="99"/>
      <c r="MGT6" s="99"/>
      <c r="MGU6" s="99"/>
      <c r="MGV6" s="99"/>
      <c r="MGW6" s="99"/>
      <c r="MGX6" s="99"/>
      <c r="MGY6" s="99"/>
      <c r="MGZ6" s="99"/>
      <c r="MHA6" s="99"/>
      <c r="MHB6" s="99"/>
      <c r="MHC6" s="99"/>
      <c r="MHD6" s="99"/>
      <c r="MHE6" s="99"/>
      <c r="MHF6" s="99"/>
      <c r="MHG6" s="99"/>
      <c r="MHH6" s="99"/>
      <c r="MHI6" s="99"/>
      <c r="MHJ6" s="99"/>
      <c r="MHK6" s="99"/>
      <c r="MHL6" s="99"/>
      <c r="MHM6" s="99"/>
      <c r="MHN6" s="99"/>
      <c r="MHO6" s="99"/>
      <c r="MHP6" s="99"/>
      <c r="MHQ6" s="99"/>
      <c r="MHR6" s="99"/>
      <c r="MHS6" s="99"/>
      <c r="MHT6" s="99"/>
      <c r="MHU6" s="99"/>
      <c r="MHV6" s="99"/>
      <c r="MHW6" s="99"/>
      <c r="MHX6" s="99"/>
      <c r="MHY6" s="99"/>
      <c r="MHZ6" s="99"/>
      <c r="MIA6" s="99"/>
      <c r="MIB6" s="99"/>
      <c r="MIC6" s="99"/>
      <c r="MID6" s="99"/>
      <c r="MIE6" s="99"/>
      <c r="MIF6" s="99"/>
      <c r="MIG6" s="99"/>
      <c r="MIH6" s="99"/>
      <c r="MII6" s="99"/>
      <c r="MIJ6" s="99"/>
      <c r="MIK6" s="99"/>
      <c r="MIL6" s="99"/>
      <c r="MIM6" s="99"/>
      <c r="MIN6" s="99"/>
      <c r="MIO6" s="99"/>
      <c r="MIP6" s="99"/>
      <c r="MIQ6" s="99"/>
      <c r="MIR6" s="99"/>
      <c r="MIS6" s="99"/>
      <c r="MIT6" s="99"/>
      <c r="MIU6" s="99"/>
      <c r="MIV6" s="99"/>
      <c r="MIW6" s="99"/>
      <c r="MIX6" s="99"/>
      <c r="MIY6" s="99"/>
      <c r="MIZ6" s="99"/>
      <c r="MJA6" s="99"/>
      <c r="MJB6" s="99"/>
      <c r="MJC6" s="99"/>
      <c r="MJD6" s="99"/>
      <c r="MJE6" s="99"/>
      <c r="MJF6" s="99"/>
      <c r="MJG6" s="99"/>
      <c r="MJH6" s="99"/>
      <c r="MJI6" s="99"/>
      <c r="MJJ6" s="99"/>
      <c r="MJK6" s="99"/>
      <c r="MJL6" s="99"/>
      <c r="MJM6" s="99"/>
      <c r="MJN6" s="99"/>
      <c r="MJO6" s="99"/>
      <c r="MJP6" s="99"/>
      <c r="MJQ6" s="99"/>
      <c r="MJR6" s="99"/>
      <c r="MJS6" s="99"/>
      <c r="MJT6" s="99"/>
      <c r="MJU6" s="99"/>
      <c r="MJV6" s="99"/>
      <c r="MJW6" s="99"/>
      <c r="MJX6" s="99"/>
      <c r="MJY6" s="99"/>
      <c r="MJZ6" s="99"/>
      <c r="MKA6" s="99"/>
      <c r="MKB6" s="99"/>
      <c r="MKC6" s="99"/>
      <c r="MKD6" s="99"/>
      <c r="MKE6" s="99"/>
      <c r="MKF6" s="99"/>
      <c r="MKG6" s="99"/>
      <c r="MKH6" s="99"/>
      <c r="MKI6" s="99"/>
      <c r="MKJ6" s="99"/>
      <c r="MKK6" s="99"/>
      <c r="MKL6" s="99"/>
      <c r="MKM6" s="99"/>
      <c r="MKN6" s="99"/>
      <c r="MKO6" s="99"/>
      <c r="MKP6" s="99"/>
      <c r="MKQ6" s="99"/>
      <c r="MKR6" s="99"/>
      <c r="MKS6" s="99"/>
      <c r="MKT6" s="99"/>
      <c r="MKU6" s="99"/>
      <c r="MKV6" s="99"/>
      <c r="MKW6" s="99"/>
      <c r="MKX6" s="99"/>
      <c r="MKY6" s="99"/>
      <c r="MKZ6" s="99"/>
      <c r="MLA6" s="99"/>
      <c r="MLB6" s="99"/>
      <c r="MLC6" s="99"/>
      <c r="MLD6" s="99"/>
      <c r="MLE6" s="99"/>
      <c r="MLF6" s="99"/>
      <c r="MLG6" s="99"/>
      <c r="MLH6" s="99"/>
      <c r="MLI6" s="99"/>
      <c r="MLJ6" s="99"/>
      <c r="MLK6" s="99"/>
      <c r="MLL6" s="99"/>
      <c r="MLM6" s="99"/>
      <c r="MLN6" s="99"/>
      <c r="MLO6" s="99"/>
      <c r="MLP6" s="99"/>
      <c r="MLQ6" s="99"/>
      <c r="MLR6" s="99"/>
      <c r="MLS6" s="99"/>
      <c r="MLT6" s="99"/>
      <c r="MLU6" s="99"/>
      <c r="MLV6" s="99"/>
      <c r="MLW6" s="99"/>
      <c r="MLX6" s="99"/>
      <c r="MLY6" s="99"/>
      <c r="MLZ6" s="99"/>
      <c r="MMA6" s="99"/>
      <c r="MMB6" s="99"/>
      <c r="MMC6" s="99"/>
      <c r="MMD6" s="99"/>
      <c r="MME6" s="99"/>
      <c r="MMF6" s="99"/>
      <c r="MMG6" s="99"/>
      <c r="MMH6" s="99"/>
      <c r="MMI6" s="99"/>
      <c r="MMJ6" s="99"/>
      <c r="MMK6" s="99"/>
      <c r="MML6" s="99"/>
      <c r="MMM6" s="99"/>
      <c r="MMN6" s="99"/>
      <c r="MMO6" s="99"/>
      <c r="MMP6" s="99"/>
      <c r="MMQ6" s="99"/>
      <c r="MMR6" s="99"/>
      <c r="MMS6" s="99"/>
      <c r="MMT6" s="99"/>
      <c r="MMU6" s="99"/>
      <c r="MMV6" s="99"/>
      <c r="MMW6" s="99"/>
      <c r="MMX6" s="99"/>
      <c r="MMY6" s="99"/>
      <c r="MMZ6" s="99"/>
      <c r="MNA6" s="99"/>
      <c r="MNB6" s="99"/>
      <c r="MNC6" s="99"/>
      <c r="MND6" s="99"/>
      <c r="MNE6" s="99"/>
      <c r="MNF6" s="99"/>
      <c r="MNG6" s="99"/>
      <c r="MNH6" s="99"/>
      <c r="MNI6" s="99"/>
      <c r="MNJ6" s="99"/>
      <c r="MNK6" s="99"/>
      <c r="MNL6" s="99"/>
      <c r="MNM6" s="99"/>
      <c r="MNN6" s="99"/>
      <c r="MNO6" s="99"/>
      <c r="MNP6" s="99"/>
      <c r="MNQ6" s="99"/>
      <c r="MNR6" s="99"/>
      <c r="MNS6" s="99"/>
      <c r="MNT6" s="99"/>
      <c r="MNU6" s="99"/>
      <c r="MNV6" s="99"/>
      <c r="MNW6" s="99"/>
      <c r="MNX6" s="99"/>
      <c r="MNY6" s="99"/>
      <c r="MNZ6" s="99"/>
      <c r="MOA6" s="99"/>
      <c r="MOB6" s="99"/>
      <c r="MOC6" s="99"/>
      <c r="MOD6" s="99"/>
      <c r="MOE6" s="99"/>
      <c r="MOF6" s="99"/>
      <c r="MOG6" s="99"/>
      <c r="MOH6" s="99"/>
      <c r="MOI6" s="99"/>
      <c r="MOJ6" s="99"/>
      <c r="MOK6" s="99"/>
      <c r="MOL6" s="99"/>
      <c r="MOM6" s="99"/>
      <c r="MON6" s="99"/>
      <c r="MOO6" s="99"/>
      <c r="MOP6" s="99"/>
      <c r="MOQ6" s="99"/>
      <c r="MOR6" s="99"/>
      <c r="MOS6" s="99"/>
      <c r="MOT6" s="99"/>
      <c r="MOU6" s="99"/>
      <c r="MOV6" s="99"/>
      <c r="MOW6" s="99"/>
      <c r="MOX6" s="99"/>
      <c r="MOY6" s="99"/>
      <c r="MOZ6" s="99"/>
      <c r="MPA6" s="99"/>
      <c r="MPB6" s="99"/>
      <c r="MPC6" s="99"/>
      <c r="MPD6" s="99"/>
      <c r="MPE6" s="99"/>
      <c r="MPF6" s="99"/>
      <c r="MPG6" s="99"/>
      <c r="MPH6" s="99"/>
      <c r="MPI6" s="99"/>
      <c r="MPJ6" s="99"/>
      <c r="MPK6" s="99"/>
      <c r="MPL6" s="99"/>
      <c r="MPM6" s="99"/>
      <c r="MPN6" s="99"/>
      <c r="MPO6" s="99"/>
      <c r="MPP6" s="99"/>
      <c r="MPQ6" s="99"/>
      <c r="MPR6" s="99"/>
      <c r="MPS6" s="99"/>
      <c r="MPT6" s="99"/>
      <c r="MPU6" s="99"/>
      <c r="MPV6" s="99"/>
      <c r="MPW6" s="99"/>
      <c r="MPX6" s="99"/>
      <c r="MPY6" s="99"/>
      <c r="MPZ6" s="99"/>
      <c r="MQA6" s="99"/>
      <c r="MQB6" s="99"/>
      <c r="MQC6" s="99"/>
      <c r="MQD6" s="99"/>
      <c r="MQE6" s="99"/>
      <c r="MQF6" s="99"/>
      <c r="MQG6" s="99"/>
      <c r="MQH6" s="99"/>
      <c r="MQI6" s="99"/>
      <c r="MQJ6" s="99"/>
      <c r="MQK6" s="99"/>
      <c r="MQL6" s="99"/>
      <c r="MQM6" s="99"/>
      <c r="MQN6" s="99"/>
      <c r="MQO6" s="99"/>
      <c r="MQP6" s="99"/>
      <c r="MQQ6" s="99"/>
      <c r="MQR6" s="99"/>
      <c r="MQS6" s="99"/>
      <c r="MQT6" s="99"/>
      <c r="MQU6" s="99"/>
      <c r="MQV6" s="99"/>
      <c r="MQW6" s="99"/>
      <c r="MQX6" s="99"/>
      <c r="MQY6" s="99"/>
      <c r="MQZ6" s="99"/>
      <c r="MRA6" s="99"/>
      <c r="MRB6" s="99"/>
      <c r="MRC6" s="99"/>
      <c r="MRD6" s="99"/>
      <c r="MRE6" s="99"/>
      <c r="MRF6" s="99"/>
      <c r="MRG6" s="99"/>
      <c r="MRH6" s="99"/>
      <c r="MRI6" s="99"/>
      <c r="MRJ6" s="99"/>
      <c r="MRK6" s="99"/>
      <c r="MRL6" s="99"/>
      <c r="MRM6" s="99"/>
      <c r="MRN6" s="99"/>
      <c r="MRO6" s="99"/>
      <c r="MRP6" s="99"/>
      <c r="MRQ6" s="99"/>
      <c r="MRR6" s="99"/>
      <c r="MRS6" s="99"/>
      <c r="MRT6" s="99"/>
      <c r="MRU6" s="99"/>
      <c r="MRV6" s="99"/>
      <c r="MRW6" s="99"/>
      <c r="MRX6" s="99"/>
      <c r="MRY6" s="99"/>
      <c r="MRZ6" s="99"/>
      <c r="MSA6" s="99"/>
      <c r="MSB6" s="99"/>
      <c r="MSC6" s="99"/>
      <c r="MSD6" s="99"/>
      <c r="MSE6" s="99"/>
      <c r="MSF6" s="99"/>
      <c r="MSG6" s="99"/>
      <c r="MSH6" s="99"/>
      <c r="MSI6" s="99"/>
      <c r="MSJ6" s="99"/>
      <c r="MSK6" s="99"/>
      <c r="MSL6" s="99"/>
      <c r="MSM6" s="99"/>
      <c r="MSN6" s="99"/>
      <c r="MSO6" s="99"/>
      <c r="MSP6" s="99"/>
      <c r="MSQ6" s="99"/>
      <c r="MSR6" s="99"/>
      <c r="MSS6" s="99"/>
      <c r="MST6" s="99"/>
      <c r="MSU6" s="99"/>
      <c r="MSV6" s="99"/>
      <c r="MSW6" s="99"/>
      <c r="MSX6" s="99"/>
      <c r="MSY6" s="99"/>
      <c r="MSZ6" s="99"/>
      <c r="MTA6" s="99"/>
      <c r="MTB6" s="99"/>
      <c r="MTC6" s="99"/>
      <c r="MTD6" s="99"/>
      <c r="MTE6" s="99"/>
      <c r="MTF6" s="99"/>
      <c r="MTG6" s="99"/>
      <c r="MTH6" s="99"/>
      <c r="MTI6" s="99"/>
      <c r="MTJ6" s="99"/>
      <c r="MTK6" s="99"/>
      <c r="MTL6" s="99"/>
      <c r="MTM6" s="99"/>
      <c r="MTN6" s="99"/>
      <c r="MTO6" s="99"/>
      <c r="MTP6" s="99"/>
      <c r="MTQ6" s="99"/>
      <c r="MTR6" s="99"/>
      <c r="MTS6" s="99"/>
      <c r="MTT6" s="99"/>
      <c r="MTU6" s="99"/>
      <c r="MTV6" s="99"/>
      <c r="MTW6" s="99"/>
      <c r="MTX6" s="99"/>
      <c r="MTY6" s="99"/>
      <c r="MTZ6" s="99"/>
      <c r="MUA6" s="99"/>
      <c r="MUB6" s="99"/>
      <c r="MUC6" s="99"/>
      <c r="MUD6" s="99"/>
      <c r="MUE6" s="99"/>
      <c r="MUF6" s="99"/>
      <c r="MUG6" s="99"/>
      <c r="MUH6" s="99"/>
      <c r="MUI6" s="99"/>
      <c r="MUJ6" s="99"/>
      <c r="MUK6" s="99"/>
      <c r="MUL6" s="99"/>
      <c r="MUM6" s="99"/>
      <c r="MUN6" s="99"/>
      <c r="MUO6" s="99"/>
      <c r="MUP6" s="99"/>
      <c r="MUQ6" s="99"/>
      <c r="MUR6" s="99"/>
      <c r="MUS6" s="99"/>
      <c r="MUT6" s="99"/>
      <c r="MUU6" s="99"/>
      <c r="MUV6" s="99"/>
      <c r="MUW6" s="99"/>
      <c r="MUX6" s="99"/>
      <c r="MUY6" s="99"/>
      <c r="MUZ6" s="99"/>
      <c r="MVA6" s="99"/>
      <c r="MVB6" s="99"/>
      <c r="MVC6" s="99"/>
      <c r="MVD6" s="99"/>
      <c r="MVE6" s="99"/>
      <c r="MVF6" s="99"/>
      <c r="MVG6" s="99"/>
      <c r="MVH6" s="99"/>
      <c r="MVI6" s="99"/>
      <c r="MVJ6" s="99"/>
      <c r="MVK6" s="99"/>
      <c r="MVL6" s="99"/>
      <c r="MVM6" s="99"/>
      <c r="MVN6" s="99"/>
      <c r="MVO6" s="99"/>
      <c r="MVP6" s="99"/>
      <c r="MVQ6" s="99"/>
      <c r="MVR6" s="99"/>
      <c r="MVS6" s="99"/>
      <c r="MVT6" s="99"/>
      <c r="MVU6" s="99"/>
      <c r="MVV6" s="99"/>
      <c r="MVW6" s="99"/>
      <c r="MVX6" s="99"/>
      <c r="MVY6" s="99"/>
      <c r="MVZ6" s="99"/>
      <c r="MWA6" s="99"/>
      <c r="MWB6" s="99"/>
      <c r="MWC6" s="99"/>
      <c r="MWD6" s="99"/>
      <c r="MWE6" s="99"/>
      <c r="MWF6" s="99"/>
      <c r="MWG6" s="99"/>
      <c r="MWH6" s="99"/>
      <c r="MWI6" s="99"/>
      <c r="MWJ6" s="99"/>
      <c r="MWK6" s="99"/>
      <c r="MWL6" s="99"/>
      <c r="MWM6" s="99"/>
      <c r="MWN6" s="99"/>
      <c r="MWO6" s="99"/>
      <c r="MWP6" s="99"/>
      <c r="MWQ6" s="99"/>
      <c r="MWR6" s="99"/>
      <c r="MWS6" s="99"/>
      <c r="MWT6" s="99"/>
      <c r="MWU6" s="99"/>
      <c r="MWV6" s="99"/>
      <c r="MWW6" s="99"/>
      <c r="MWX6" s="99"/>
      <c r="MWY6" s="99"/>
      <c r="MWZ6" s="99"/>
      <c r="MXA6" s="99"/>
      <c r="MXB6" s="99"/>
      <c r="MXC6" s="99"/>
      <c r="MXD6" s="99"/>
      <c r="MXE6" s="99"/>
      <c r="MXF6" s="99"/>
      <c r="MXG6" s="99"/>
      <c r="MXH6" s="99"/>
      <c r="MXI6" s="99"/>
      <c r="MXJ6" s="99"/>
      <c r="MXK6" s="99"/>
      <c r="MXL6" s="99"/>
      <c r="MXM6" s="99"/>
      <c r="MXN6" s="99"/>
      <c r="MXO6" s="99"/>
      <c r="MXP6" s="99"/>
      <c r="MXQ6" s="99"/>
      <c r="MXR6" s="99"/>
      <c r="MXS6" s="99"/>
      <c r="MXT6" s="99"/>
      <c r="MXU6" s="99"/>
      <c r="MXV6" s="99"/>
      <c r="MXW6" s="99"/>
      <c r="MXX6" s="99"/>
      <c r="MXY6" s="99"/>
      <c r="MXZ6" s="99"/>
      <c r="MYA6" s="99"/>
      <c r="MYB6" s="99"/>
      <c r="MYC6" s="99"/>
      <c r="MYD6" s="99"/>
      <c r="MYE6" s="99"/>
      <c r="MYF6" s="99"/>
      <c r="MYG6" s="99"/>
      <c r="MYH6" s="99"/>
      <c r="MYI6" s="99"/>
      <c r="MYJ6" s="99"/>
      <c r="MYK6" s="99"/>
      <c r="MYL6" s="99"/>
      <c r="MYM6" s="99"/>
      <c r="MYN6" s="99"/>
      <c r="MYO6" s="99"/>
      <c r="MYP6" s="99"/>
      <c r="MYQ6" s="99"/>
      <c r="MYR6" s="99"/>
      <c r="MYS6" s="99"/>
      <c r="MYT6" s="99"/>
      <c r="MYU6" s="99"/>
      <c r="MYV6" s="99"/>
      <c r="MYW6" s="99"/>
      <c r="MYX6" s="99"/>
      <c r="MYY6" s="99"/>
      <c r="MYZ6" s="99"/>
      <c r="MZA6" s="99"/>
      <c r="MZB6" s="99"/>
      <c r="MZC6" s="99"/>
      <c r="MZD6" s="99"/>
      <c r="MZE6" s="99"/>
      <c r="MZF6" s="99"/>
      <c r="MZG6" s="99"/>
      <c r="MZH6" s="99"/>
      <c r="MZI6" s="99"/>
      <c r="MZJ6" s="99"/>
      <c r="MZK6" s="99"/>
      <c r="MZL6" s="99"/>
      <c r="MZM6" s="99"/>
      <c r="MZN6" s="99"/>
      <c r="MZO6" s="99"/>
      <c r="MZP6" s="99"/>
      <c r="MZQ6" s="99"/>
      <c r="MZR6" s="99"/>
      <c r="MZS6" s="99"/>
      <c r="MZT6" s="99"/>
      <c r="MZU6" s="99"/>
      <c r="MZV6" s="99"/>
      <c r="MZW6" s="99"/>
      <c r="MZX6" s="99"/>
      <c r="MZY6" s="99"/>
      <c r="MZZ6" s="99"/>
      <c r="NAA6" s="99"/>
      <c r="NAB6" s="99"/>
      <c r="NAC6" s="99"/>
      <c r="NAD6" s="99"/>
      <c r="NAE6" s="99"/>
      <c r="NAF6" s="99"/>
      <c r="NAG6" s="99"/>
      <c r="NAH6" s="99"/>
      <c r="NAI6" s="99"/>
      <c r="NAJ6" s="99"/>
      <c r="NAK6" s="99"/>
      <c r="NAL6" s="99"/>
      <c r="NAM6" s="99"/>
      <c r="NAN6" s="99"/>
      <c r="NAO6" s="99"/>
      <c r="NAP6" s="99"/>
      <c r="NAQ6" s="99"/>
      <c r="NAR6" s="99"/>
      <c r="NAS6" s="99"/>
      <c r="NAT6" s="99"/>
      <c r="NAU6" s="99"/>
      <c r="NAV6" s="99"/>
      <c r="NAW6" s="99"/>
      <c r="NAX6" s="99"/>
      <c r="NAY6" s="99"/>
      <c r="NAZ6" s="99"/>
      <c r="NBA6" s="99"/>
      <c r="NBB6" s="99"/>
      <c r="NBC6" s="99"/>
      <c r="NBD6" s="99"/>
      <c r="NBE6" s="99"/>
      <c r="NBF6" s="99"/>
      <c r="NBG6" s="99"/>
      <c r="NBH6" s="99"/>
      <c r="NBI6" s="99"/>
      <c r="NBJ6" s="99"/>
      <c r="NBK6" s="99"/>
      <c r="NBL6" s="99"/>
      <c r="NBM6" s="99"/>
      <c r="NBN6" s="99"/>
      <c r="NBO6" s="99"/>
      <c r="NBP6" s="99"/>
      <c r="NBQ6" s="99"/>
      <c r="NBR6" s="99"/>
      <c r="NBS6" s="99"/>
      <c r="NBT6" s="99"/>
      <c r="NBU6" s="99"/>
      <c r="NBV6" s="99"/>
      <c r="NBW6" s="99"/>
      <c r="NBX6" s="99"/>
      <c r="NBY6" s="99"/>
      <c r="NBZ6" s="99"/>
      <c r="NCA6" s="99"/>
      <c r="NCB6" s="99"/>
      <c r="NCC6" s="99"/>
      <c r="NCD6" s="99"/>
      <c r="NCE6" s="99"/>
      <c r="NCF6" s="99"/>
      <c r="NCG6" s="99"/>
      <c r="NCH6" s="99"/>
      <c r="NCI6" s="99"/>
      <c r="NCJ6" s="99"/>
      <c r="NCK6" s="99"/>
      <c r="NCL6" s="99"/>
      <c r="NCM6" s="99"/>
      <c r="NCN6" s="99"/>
      <c r="NCO6" s="99"/>
      <c r="NCP6" s="99"/>
      <c r="NCQ6" s="99"/>
      <c r="NCR6" s="99"/>
      <c r="NCS6" s="99"/>
      <c r="NCT6" s="99"/>
      <c r="NCU6" s="99"/>
      <c r="NCV6" s="99"/>
      <c r="NCW6" s="99"/>
      <c r="NCX6" s="99"/>
      <c r="NCY6" s="99"/>
      <c r="NCZ6" s="99"/>
      <c r="NDA6" s="99"/>
      <c r="NDB6" s="99"/>
      <c r="NDC6" s="99"/>
      <c r="NDD6" s="99"/>
      <c r="NDE6" s="99"/>
      <c r="NDF6" s="99"/>
      <c r="NDG6" s="99"/>
      <c r="NDH6" s="99"/>
      <c r="NDI6" s="99"/>
      <c r="NDJ6" s="99"/>
      <c r="NDK6" s="99"/>
      <c r="NDL6" s="99"/>
      <c r="NDM6" s="99"/>
      <c r="NDN6" s="99"/>
      <c r="NDO6" s="99"/>
      <c r="NDP6" s="99"/>
      <c r="NDQ6" s="99"/>
      <c r="NDR6" s="99"/>
      <c r="NDS6" s="99"/>
      <c r="NDT6" s="99"/>
      <c r="NDU6" s="99"/>
      <c r="NDV6" s="99"/>
      <c r="NDW6" s="99"/>
      <c r="NDX6" s="99"/>
      <c r="NDY6" s="99"/>
      <c r="NDZ6" s="99"/>
      <c r="NEA6" s="99"/>
      <c r="NEB6" s="99"/>
      <c r="NEC6" s="99"/>
      <c r="NED6" s="99"/>
      <c r="NEE6" s="99"/>
      <c r="NEF6" s="99"/>
      <c r="NEG6" s="99"/>
      <c r="NEH6" s="99"/>
      <c r="NEI6" s="99"/>
      <c r="NEJ6" s="99"/>
      <c r="NEK6" s="99"/>
      <c r="NEL6" s="99"/>
      <c r="NEM6" s="99"/>
      <c r="NEN6" s="99"/>
      <c r="NEO6" s="99"/>
      <c r="NEP6" s="99"/>
      <c r="NEQ6" s="99"/>
      <c r="NER6" s="99"/>
      <c r="NES6" s="99"/>
      <c r="NET6" s="99"/>
      <c r="NEU6" s="99"/>
      <c r="NEV6" s="99"/>
      <c r="NEW6" s="99"/>
      <c r="NEX6" s="99"/>
      <c r="NEY6" s="99"/>
      <c r="NEZ6" s="99"/>
      <c r="NFA6" s="99"/>
      <c r="NFB6" s="99"/>
      <c r="NFC6" s="99"/>
      <c r="NFD6" s="99"/>
      <c r="NFE6" s="99"/>
      <c r="NFF6" s="99"/>
      <c r="NFG6" s="99"/>
      <c r="NFH6" s="99"/>
      <c r="NFI6" s="99"/>
      <c r="NFJ6" s="99"/>
      <c r="NFK6" s="99"/>
      <c r="NFL6" s="99"/>
      <c r="NFM6" s="99"/>
      <c r="NFN6" s="99"/>
      <c r="NFO6" s="99"/>
      <c r="NFP6" s="99"/>
      <c r="NFQ6" s="99"/>
      <c r="NFR6" s="99"/>
      <c r="NFS6" s="99"/>
      <c r="NFT6" s="99"/>
      <c r="NFU6" s="99"/>
      <c r="NFV6" s="99"/>
      <c r="NFW6" s="99"/>
      <c r="NFX6" s="99"/>
      <c r="NFY6" s="99"/>
      <c r="NFZ6" s="99"/>
      <c r="NGA6" s="99"/>
      <c r="NGB6" s="99"/>
      <c r="NGC6" s="99"/>
      <c r="NGD6" s="99"/>
      <c r="NGE6" s="99"/>
      <c r="NGF6" s="99"/>
      <c r="NGG6" s="99"/>
      <c r="NGH6" s="99"/>
      <c r="NGI6" s="99"/>
      <c r="NGJ6" s="99"/>
      <c r="NGK6" s="99"/>
      <c r="NGL6" s="99"/>
      <c r="NGM6" s="99"/>
      <c r="NGN6" s="99"/>
      <c r="NGO6" s="99"/>
      <c r="NGP6" s="99"/>
      <c r="NGQ6" s="99"/>
      <c r="NGR6" s="99"/>
      <c r="NGS6" s="99"/>
      <c r="NGT6" s="99"/>
      <c r="NGU6" s="99"/>
      <c r="NGV6" s="99"/>
      <c r="NGW6" s="99"/>
      <c r="NGX6" s="99"/>
      <c r="NGY6" s="99"/>
      <c r="NGZ6" s="99"/>
      <c r="NHA6" s="99"/>
      <c r="NHB6" s="99"/>
      <c r="NHC6" s="99"/>
      <c r="NHD6" s="99"/>
      <c r="NHE6" s="99"/>
      <c r="NHF6" s="99"/>
      <c r="NHG6" s="99"/>
      <c r="NHH6" s="99"/>
      <c r="NHI6" s="99"/>
      <c r="NHJ6" s="99"/>
      <c r="NHK6" s="99"/>
      <c r="NHL6" s="99"/>
      <c r="NHM6" s="99"/>
      <c r="NHN6" s="99"/>
      <c r="NHO6" s="99"/>
      <c r="NHP6" s="99"/>
      <c r="NHQ6" s="99"/>
      <c r="NHR6" s="99"/>
      <c r="NHS6" s="99"/>
      <c r="NHT6" s="99"/>
      <c r="NHU6" s="99"/>
      <c r="NHV6" s="99"/>
      <c r="NHW6" s="99"/>
      <c r="NHX6" s="99"/>
      <c r="NHY6" s="99"/>
      <c r="NHZ6" s="99"/>
      <c r="NIA6" s="99"/>
      <c r="NIB6" s="99"/>
      <c r="NIC6" s="99"/>
      <c r="NID6" s="99"/>
      <c r="NIE6" s="99"/>
      <c r="NIF6" s="99"/>
      <c r="NIG6" s="99"/>
      <c r="NIH6" s="99"/>
      <c r="NII6" s="99"/>
      <c r="NIJ6" s="99"/>
      <c r="NIK6" s="99"/>
      <c r="NIL6" s="99"/>
      <c r="NIM6" s="99"/>
      <c r="NIN6" s="99"/>
      <c r="NIO6" s="99"/>
      <c r="NIP6" s="99"/>
      <c r="NIQ6" s="99"/>
      <c r="NIR6" s="99"/>
      <c r="NIS6" s="99"/>
      <c r="NIT6" s="99"/>
      <c r="NIU6" s="99"/>
      <c r="NIV6" s="99"/>
      <c r="NIW6" s="99"/>
      <c r="NIX6" s="99"/>
      <c r="NIY6" s="99"/>
      <c r="NIZ6" s="99"/>
      <c r="NJA6" s="99"/>
      <c r="NJB6" s="99"/>
      <c r="NJC6" s="99"/>
      <c r="NJD6" s="99"/>
      <c r="NJE6" s="99"/>
      <c r="NJF6" s="99"/>
      <c r="NJG6" s="99"/>
      <c r="NJH6" s="99"/>
      <c r="NJI6" s="99"/>
      <c r="NJJ6" s="99"/>
      <c r="NJK6" s="99"/>
      <c r="NJL6" s="99"/>
      <c r="NJM6" s="99"/>
      <c r="NJN6" s="99"/>
      <c r="NJO6" s="99"/>
      <c r="NJP6" s="99"/>
      <c r="NJQ6" s="99"/>
      <c r="NJR6" s="99"/>
      <c r="NJS6" s="99"/>
      <c r="NJT6" s="99"/>
      <c r="NJU6" s="99"/>
      <c r="NJV6" s="99"/>
      <c r="NJW6" s="99"/>
      <c r="NJX6" s="99"/>
      <c r="NJY6" s="99"/>
      <c r="NJZ6" s="99"/>
      <c r="NKA6" s="99"/>
      <c r="NKB6" s="99"/>
      <c r="NKC6" s="99"/>
      <c r="NKD6" s="99"/>
      <c r="NKE6" s="99"/>
      <c r="NKF6" s="99"/>
      <c r="NKG6" s="99"/>
      <c r="NKH6" s="99"/>
      <c r="NKI6" s="99"/>
      <c r="NKJ6" s="99"/>
      <c r="NKK6" s="99"/>
      <c r="NKL6" s="99"/>
      <c r="NKM6" s="99"/>
      <c r="NKN6" s="99"/>
      <c r="NKO6" s="99"/>
      <c r="NKP6" s="99"/>
      <c r="NKQ6" s="99"/>
      <c r="NKR6" s="99"/>
      <c r="NKS6" s="99"/>
      <c r="NKT6" s="99"/>
      <c r="NKU6" s="99"/>
      <c r="NKV6" s="99"/>
      <c r="NKW6" s="99"/>
      <c r="NKX6" s="99"/>
      <c r="NKY6" s="99"/>
      <c r="NKZ6" s="99"/>
      <c r="NLA6" s="99"/>
      <c r="NLB6" s="99"/>
      <c r="NLC6" s="99"/>
      <c r="NLD6" s="99"/>
      <c r="NLE6" s="99"/>
      <c r="NLF6" s="99"/>
      <c r="NLG6" s="99"/>
      <c r="NLH6" s="99"/>
      <c r="NLI6" s="99"/>
      <c r="NLJ6" s="99"/>
      <c r="NLK6" s="99"/>
      <c r="NLL6" s="99"/>
      <c r="NLM6" s="99"/>
      <c r="NLN6" s="99"/>
      <c r="NLO6" s="99"/>
      <c r="NLP6" s="99"/>
      <c r="NLQ6" s="99"/>
      <c r="NLR6" s="99"/>
      <c r="NLS6" s="99"/>
      <c r="NLT6" s="99"/>
      <c r="NLU6" s="99"/>
      <c r="NLV6" s="99"/>
      <c r="NLW6" s="99"/>
      <c r="NLX6" s="99"/>
      <c r="NLY6" s="99"/>
      <c r="NLZ6" s="99"/>
      <c r="NMA6" s="99"/>
      <c r="NMB6" s="99"/>
      <c r="NMC6" s="99"/>
      <c r="NMD6" s="99"/>
      <c r="NME6" s="99"/>
      <c r="NMF6" s="99"/>
      <c r="NMG6" s="99"/>
      <c r="NMH6" s="99"/>
      <c r="NMI6" s="99"/>
      <c r="NMJ6" s="99"/>
      <c r="NMK6" s="99"/>
      <c r="NML6" s="99"/>
      <c r="NMM6" s="99"/>
      <c r="NMN6" s="99"/>
      <c r="NMO6" s="99"/>
      <c r="NMP6" s="99"/>
      <c r="NMQ6" s="99"/>
      <c r="NMR6" s="99"/>
      <c r="NMS6" s="99"/>
      <c r="NMT6" s="99"/>
      <c r="NMU6" s="99"/>
      <c r="NMV6" s="99"/>
      <c r="NMW6" s="99"/>
      <c r="NMX6" s="99"/>
      <c r="NMY6" s="99"/>
      <c r="NMZ6" s="99"/>
      <c r="NNA6" s="99"/>
      <c r="NNB6" s="99"/>
      <c r="NNC6" s="99"/>
      <c r="NND6" s="99"/>
      <c r="NNE6" s="99"/>
      <c r="NNF6" s="99"/>
      <c r="NNG6" s="99"/>
      <c r="NNH6" s="99"/>
      <c r="NNI6" s="99"/>
      <c r="NNJ6" s="99"/>
      <c r="NNK6" s="99"/>
      <c r="NNL6" s="99"/>
      <c r="NNM6" s="99"/>
      <c r="NNN6" s="99"/>
      <c r="NNO6" s="99"/>
      <c r="NNP6" s="99"/>
      <c r="NNQ6" s="99"/>
      <c r="NNR6" s="99"/>
      <c r="NNS6" s="99"/>
      <c r="NNT6" s="99"/>
      <c r="NNU6" s="99"/>
      <c r="NNV6" s="99"/>
      <c r="NNW6" s="99"/>
      <c r="NNX6" s="99"/>
      <c r="NNY6" s="99"/>
      <c r="NNZ6" s="99"/>
      <c r="NOA6" s="99"/>
      <c r="NOB6" s="99"/>
      <c r="NOC6" s="99"/>
      <c r="NOD6" s="99"/>
      <c r="NOE6" s="99"/>
      <c r="NOF6" s="99"/>
      <c r="NOG6" s="99"/>
      <c r="NOH6" s="99"/>
      <c r="NOI6" s="99"/>
      <c r="NOJ6" s="99"/>
      <c r="NOK6" s="99"/>
      <c r="NOL6" s="99"/>
      <c r="NOM6" s="99"/>
      <c r="NON6" s="99"/>
      <c r="NOO6" s="99"/>
      <c r="NOP6" s="99"/>
      <c r="NOQ6" s="99"/>
      <c r="NOR6" s="99"/>
      <c r="NOS6" s="99"/>
      <c r="NOT6" s="99"/>
      <c r="NOU6" s="99"/>
      <c r="NOV6" s="99"/>
      <c r="NOW6" s="99"/>
      <c r="NOX6" s="99"/>
      <c r="NOY6" s="99"/>
      <c r="NOZ6" s="99"/>
      <c r="NPA6" s="99"/>
      <c r="NPB6" s="99"/>
      <c r="NPC6" s="99"/>
      <c r="NPD6" s="99"/>
      <c r="NPE6" s="99"/>
      <c r="NPF6" s="99"/>
      <c r="NPG6" s="99"/>
      <c r="NPH6" s="99"/>
      <c r="NPI6" s="99"/>
      <c r="NPJ6" s="99"/>
      <c r="NPK6" s="99"/>
      <c r="NPL6" s="99"/>
      <c r="NPM6" s="99"/>
      <c r="NPN6" s="99"/>
      <c r="NPO6" s="99"/>
      <c r="NPP6" s="99"/>
      <c r="NPQ6" s="99"/>
      <c r="NPR6" s="99"/>
      <c r="NPS6" s="99"/>
      <c r="NPT6" s="99"/>
      <c r="NPU6" s="99"/>
      <c r="NPV6" s="99"/>
      <c r="NPW6" s="99"/>
      <c r="NPX6" s="99"/>
      <c r="NPY6" s="99"/>
      <c r="NPZ6" s="99"/>
      <c r="NQA6" s="99"/>
      <c r="NQB6" s="99"/>
      <c r="NQC6" s="99"/>
      <c r="NQD6" s="99"/>
      <c r="NQE6" s="99"/>
      <c r="NQF6" s="99"/>
      <c r="NQG6" s="99"/>
      <c r="NQH6" s="99"/>
      <c r="NQI6" s="99"/>
      <c r="NQJ6" s="99"/>
      <c r="NQK6" s="99"/>
      <c r="NQL6" s="99"/>
      <c r="NQM6" s="99"/>
      <c r="NQN6" s="99"/>
      <c r="NQO6" s="99"/>
      <c r="NQP6" s="99"/>
      <c r="NQQ6" s="99"/>
      <c r="NQR6" s="99"/>
      <c r="NQS6" s="99"/>
      <c r="NQT6" s="99"/>
      <c r="NQU6" s="99"/>
      <c r="NQV6" s="99"/>
      <c r="NQW6" s="99"/>
      <c r="NQX6" s="99"/>
      <c r="NQY6" s="99"/>
      <c r="NQZ6" s="99"/>
      <c r="NRA6" s="99"/>
      <c r="NRB6" s="99"/>
      <c r="NRC6" s="99"/>
      <c r="NRD6" s="99"/>
      <c r="NRE6" s="99"/>
      <c r="NRF6" s="99"/>
      <c r="NRG6" s="99"/>
      <c r="NRH6" s="99"/>
      <c r="NRI6" s="99"/>
      <c r="NRJ6" s="99"/>
      <c r="NRK6" s="99"/>
      <c r="NRL6" s="99"/>
      <c r="NRM6" s="99"/>
      <c r="NRN6" s="99"/>
      <c r="NRO6" s="99"/>
      <c r="NRP6" s="99"/>
      <c r="NRQ6" s="99"/>
      <c r="NRR6" s="99"/>
      <c r="NRS6" s="99"/>
      <c r="NRT6" s="99"/>
      <c r="NRU6" s="99"/>
      <c r="NRV6" s="99"/>
      <c r="NRW6" s="99"/>
      <c r="NRX6" s="99"/>
      <c r="NRY6" s="99"/>
      <c r="NRZ6" s="99"/>
      <c r="NSA6" s="99"/>
      <c r="NSB6" s="99"/>
      <c r="NSC6" s="99"/>
      <c r="NSD6" s="99"/>
      <c r="NSE6" s="99"/>
      <c r="NSF6" s="99"/>
      <c r="NSG6" s="99"/>
      <c r="NSH6" s="99"/>
      <c r="NSI6" s="99"/>
      <c r="NSJ6" s="99"/>
      <c r="NSK6" s="99"/>
      <c r="NSL6" s="99"/>
      <c r="NSM6" s="99"/>
      <c r="NSN6" s="99"/>
      <c r="NSO6" s="99"/>
      <c r="NSP6" s="99"/>
      <c r="NSQ6" s="99"/>
      <c r="NSR6" s="99"/>
      <c r="NSS6" s="99"/>
      <c r="NST6" s="99"/>
      <c r="NSU6" s="99"/>
      <c r="NSV6" s="99"/>
      <c r="NSW6" s="99"/>
      <c r="NSX6" s="99"/>
      <c r="NSY6" s="99"/>
      <c r="NSZ6" s="99"/>
      <c r="NTA6" s="99"/>
      <c r="NTB6" s="99"/>
      <c r="NTC6" s="99"/>
      <c r="NTD6" s="99"/>
      <c r="NTE6" s="99"/>
      <c r="NTF6" s="99"/>
      <c r="NTG6" s="99"/>
      <c r="NTH6" s="99"/>
      <c r="NTI6" s="99"/>
      <c r="NTJ6" s="99"/>
      <c r="NTK6" s="99"/>
      <c r="NTL6" s="99"/>
      <c r="NTM6" s="99"/>
      <c r="NTN6" s="99"/>
      <c r="NTO6" s="99"/>
      <c r="NTP6" s="99"/>
      <c r="NTQ6" s="99"/>
      <c r="NTR6" s="99"/>
      <c r="NTS6" s="99"/>
      <c r="NTT6" s="99"/>
      <c r="NTU6" s="99"/>
      <c r="NTV6" s="99"/>
      <c r="NTW6" s="99"/>
      <c r="NTX6" s="99"/>
      <c r="NTY6" s="99"/>
      <c r="NTZ6" s="99"/>
      <c r="NUA6" s="99"/>
      <c r="NUB6" s="99"/>
      <c r="NUC6" s="99"/>
      <c r="NUD6" s="99"/>
      <c r="NUE6" s="99"/>
      <c r="NUF6" s="99"/>
      <c r="NUG6" s="99"/>
      <c r="NUH6" s="99"/>
      <c r="NUI6" s="99"/>
      <c r="NUJ6" s="99"/>
      <c r="NUK6" s="99"/>
      <c r="NUL6" s="99"/>
      <c r="NUM6" s="99"/>
      <c r="NUN6" s="99"/>
      <c r="NUO6" s="99"/>
      <c r="NUP6" s="99"/>
      <c r="NUQ6" s="99"/>
      <c r="NUR6" s="99"/>
      <c r="NUS6" s="99"/>
      <c r="NUT6" s="99"/>
      <c r="NUU6" s="99"/>
      <c r="NUV6" s="99"/>
      <c r="NUW6" s="99"/>
      <c r="NUX6" s="99"/>
      <c r="NUY6" s="99"/>
      <c r="NUZ6" s="99"/>
      <c r="NVA6" s="99"/>
      <c r="NVB6" s="99"/>
      <c r="NVC6" s="99"/>
      <c r="NVD6" s="99"/>
      <c r="NVE6" s="99"/>
      <c r="NVF6" s="99"/>
      <c r="NVG6" s="99"/>
      <c r="NVH6" s="99"/>
      <c r="NVI6" s="99"/>
      <c r="NVJ6" s="99"/>
      <c r="NVK6" s="99"/>
      <c r="NVL6" s="99"/>
      <c r="NVM6" s="99"/>
      <c r="NVN6" s="99"/>
      <c r="NVO6" s="99"/>
      <c r="NVP6" s="99"/>
      <c r="NVQ6" s="99"/>
      <c r="NVR6" s="99"/>
      <c r="NVS6" s="99"/>
      <c r="NVT6" s="99"/>
      <c r="NVU6" s="99"/>
      <c r="NVV6" s="99"/>
      <c r="NVW6" s="99"/>
      <c r="NVX6" s="99"/>
      <c r="NVY6" s="99"/>
      <c r="NVZ6" s="99"/>
      <c r="NWA6" s="99"/>
      <c r="NWB6" s="99"/>
      <c r="NWC6" s="99"/>
      <c r="NWD6" s="99"/>
      <c r="NWE6" s="99"/>
      <c r="NWF6" s="99"/>
      <c r="NWG6" s="99"/>
      <c r="NWH6" s="99"/>
      <c r="NWI6" s="99"/>
      <c r="NWJ6" s="99"/>
      <c r="NWK6" s="99"/>
      <c r="NWL6" s="99"/>
      <c r="NWM6" s="99"/>
      <c r="NWN6" s="99"/>
      <c r="NWO6" s="99"/>
      <c r="NWP6" s="99"/>
      <c r="NWQ6" s="99"/>
      <c r="NWR6" s="99"/>
      <c r="NWS6" s="99"/>
      <c r="NWT6" s="99"/>
      <c r="NWU6" s="99"/>
      <c r="NWV6" s="99"/>
      <c r="NWW6" s="99"/>
      <c r="NWX6" s="99"/>
      <c r="NWY6" s="99"/>
      <c r="NWZ6" s="99"/>
      <c r="NXA6" s="99"/>
      <c r="NXB6" s="99"/>
      <c r="NXC6" s="99"/>
      <c r="NXD6" s="99"/>
      <c r="NXE6" s="99"/>
      <c r="NXF6" s="99"/>
      <c r="NXG6" s="99"/>
      <c r="NXH6" s="99"/>
      <c r="NXI6" s="99"/>
      <c r="NXJ6" s="99"/>
      <c r="NXK6" s="99"/>
      <c r="NXL6" s="99"/>
      <c r="NXM6" s="99"/>
      <c r="NXN6" s="99"/>
      <c r="NXO6" s="99"/>
      <c r="NXP6" s="99"/>
      <c r="NXQ6" s="99"/>
      <c r="NXR6" s="99"/>
      <c r="NXS6" s="99"/>
      <c r="NXT6" s="99"/>
      <c r="NXU6" s="99"/>
      <c r="NXV6" s="99"/>
      <c r="NXW6" s="99"/>
      <c r="NXX6" s="99"/>
      <c r="NXY6" s="99"/>
      <c r="NXZ6" s="99"/>
      <c r="NYA6" s="99"/>
      <c r="NYB6" s="99"/>
      <c r="NYC6" s="99"/>
      <c r="NYD6" s="99"/>
      <c r="NYE6" s="99"/>
      <c r="NYF6" s="99"/>
      <c r="NYG6" s="99"/>
      <c r="NYH6" s="99"/>
      <c r="NYI6" s="99"/>
      <c r="NYJ6" s="99"/>
      <c r="NYK6" s="99"/>
      <c r="NYL6" s="99"/>
      <c r="NYM6" s="99"/>
      <c r="NYN6" s="99"/>
      <c r="NYO6" s="99"/>
      <c r="NYP6" s="99"/>
      <c r="NYQ6" s="99"/>
      <c r="NYR6" s="99"/>
      <c r="NYS6" s="99"/>
      <c r="NYT6" s="99"/>
      <c r="NYU6" s="99"/>
      <c r="NYV6" s="99"/>
      <c r="NYW6" s="99"/>
      <c r="NYX6" s="99"/>
      <c r="NYY6" s="99"/>
      <c r="NYZ6" s="99"/>
      <c r="NZA6" s="99"/>
      <c r="NZB6" s="99"/>
      <c r="NZC6" s="99"/>
      <c r="NZD6" s="99"/>
      <c r="NZE6" s="99"/>
      <c r="NZF6" s="99"/>
      <c r="NZG6" s="99"/>
      <c r="NZH6" s="99"/>
      <c r="NZI6" s="99"/>
      <c r="NZJ6" s="99"/>
      <c r="NZK6" s="99"/>
      <c r="NZL6" s="99"/>
      <c r="NZM6" s="99"/>
      <c r="NZN6" s="99"/>
      <c r="NZO6" s="99"/>
      <c r="NZP6" s="99"/>
      <c r="NZQ6" s="99"/>
      <c r="NZR6" s="99"/>
      <c r="NZS6" s="99"/>
      <c r="NZT6" s="99"/>
      <c r="NZU6" s="99"/>
      <c r="NZV6" s="99"/>
      <c r="NZW6" s="99"/>
      <c r="NZX6" s="99"/>
      <c r="NZY6" s="99"/>
      <c r="NZZ6" s="99"/>
      <c r="OAA6" s="99"/>
      <c r="OAB6" s="99"/>
      <c r="OAC6" s="99"/>
      <c r="OAD6" s="99"/>
      <c r="OAE6" s="99"/>
      <c r="OAF6" s="99"/>
      <c r="OAG6" s="99"/>
      <c r="OAH6" s="99"/>
      <c r="OAI6" s="99"/>
      <c r="OAJ6" s="99"/>
      <c r="OAK6" s="99"/>
      <c r="OAL6" s="99"/>
      <c r="OAM6" s="99"/>
      <c r="OAN6" s="99"/>
      <c r="OAO6" s="99"/>
      <c r="OAP6" s="99"/>
      <c r="OAQ6" s="99"/>
      <c r="OAR6" s="99"/>
      <c r="OAS6" s="99"/>
      <c r="OAT6" s="99"/>
      <c r="OAU6" s="99"/>
      <c r="OAV6" s="99"/>
      <c r="OAW6" s="99"/>
      <c r="OAX6" s="99"/>
      <c r="OAY6" s="99"/>
      <c r="OAZ6" s="99"/>
      <c r="OBA6" s="99"/>
      <c r="OBB6" s="99"/>
      <c r="OBC6" s="99"/>
      <c r="OBD6" s="99"/>
      <c r="OBE6" s="99"/>
      <c r="OBF6" s="99"/>
      <c r="OBG6" s="99"/>
      <c r="OBH6" s="99"/>
      <c r="OBI6" s="99"/>
      <c r="OBJ6" s="99"/>
      <c r="OBK6" s="99"/>
      <c r="OBL6" s="99"/>
      <c r="OBM6" s="99"/>
      <c r="OBN6" s="99"/>
      <c r="OBO6" s="99"/>
      <c r="OBP6" s="99"/>
      <c r="OBQ6" s="99"/>
      <c r="OBR6" s="99"/>
      <c r="OBS6" s="99"/>
      <c r="OBT6" s="99"/>
      <c r="OBU6" s="99"/>
      <c r="OBV6" s="99"/>
      <c r="OBW6" s="99"/>
      <c r="OBX6" s="99"/>
      <c r="OBY6" s="99"/>
      <c r="OBZ6" s="99"/>
      <c r="OCA6" s="99"/>
      <c r="OCB6" s="99"/>
      <c r="OCC6" s="99"/>
      <c r="OCD6" s="99"/>
      <c r="OCE6" s="99"/>
      <c r="OCF6" s="99"/>
      <c r="OCG6" s="99"/>
      <c r="OCH6" s="99"/>
      <c r="OCI6" s="99"/>
      <c r="OCJ6" s="99"/>
      <c r="OCK6" s="99"/>
      <c r="OCL6" s="99"/>
      <c r="OCM6" s="99"/>
      <c r="OCN6" s="99"/>
      <c r="OCO6" s="99"/>
      <c r="OCP6" s="99"/>
      <c r="OCQ6" s="99"/>
      <c r="OCR6" s="99"/>
      <c r="OCS6" s="99"/>
      <c r="OCT6" s="99"/>
      <c r="OCU6" s="99"/>
      <c r="OCV6" s="99"/>
      <c r="OCW6" s="99"/>
      <c r="OCX6" s="99"/>
      <c r="OCY6" s="99"/>
      <c r="OCZ6" s="99"/>
      <c r="ODA6" s="99"/>
      <c r="ODB6" s="99"/>
      <c r="ODC6" s="99"/>
      <c r="ODD6" s="99"/>
      <c r="ODE6" s="99"/>
      <c r="ODF6" s="99"/>
      <c r="ODG6" s="99"/>
      <c r="ODH6" s="99"/>
      <c r="ODI6" s="99"/>
      <c r="ODJ6" s="99"/>
      <c r="ODK6" s="99"/>
      <c r="ODL6" s="99"/>
      <c r="ODM6" s="99"/>
      <c r="ODN6" s="99"/>
      <c r="ODO6" s="99"/>
      <c r="ODP6" s="99"/>
      <c r="ODQ6" s="99"/>
      <c r="ODR6" s="99"/>
      <c r="ODS6" s="99"/>
      <c r="ODT6" s="99"/>
      <c r="ODU6" s="99"/>
      <c r="ODV6" s="99"/>
      <c r="ODW6" s="99"/>
      <c r="ODX6" s="99"/>
      <c r="ODY6" s="99"/>
      <c r="ODZ6" s="99"/>
      <c r="OEA6" s="99"/>
      <c r="OEB6" s="99"/>
      <c r="OEC6" s="99"/>
      <c r="OED6" s="99"/>
      <c r="OEE6" s="99"/>
      <c r="OEF6" s="99"/>
      <c r="OEG6" s="99"/>
      <c r="OEH6" s="99"/>
      <c r="OEI6" s="99"/>
      <c r="OEJ6" s="99"/>
      <c r="OEK6" s="99"/>
      <c r="OEL6" s="99"/>
      <c r="OEM6" s="99"/>
      <c r="OEN6" s="99"/>
      <c r="OEO6" s="99"/>
      <c r="OEP6" s="99"/>
      <c r="OEQ6" s="99"/>
      <c r="OER6" s="99"/>
      <c r="OES6" s="99"/>
      <c r="OET6" s="99"/>
      <c r="OEU6" s="99"/>
      <c r="OEV6" s="99"/>
      <c r="OEW6" s="99"/>
      <c r="OEX6" s="99"/>
      <c r="OEY6" s="99"/>
      <c r="OEZ6" s="99"/>
      <c r="OFA6" s="99"/>
      <c r="OFB6" s="99"/>
      <c r="OFC6" s="99"/>
      <c r="OFD6" s="99"/>
      <c r="OFE6" s="99"/>
      <c r="OFF6" s="99"/>
      <c r="OFG6" s="99"/>
      <c r="OFH6" s="99"/>
      <c r="OFI6" s="99"/>
      <c r="OFJ6" s="99"/>
      <c r="OFK6" s="99"/>
      <c r="OFL6" s="99"/>
      <c r="OFM6" s="99"/>
      <c r="OFN6" s="99"/>
      <c r="OFO6" s="99"/>
      <c r="OFP6" s="99"/>
      <c r="OFQ6" s="99"/>
      <c r="OFR6" s="99"/>
      <c r="OFS6" s="99"/>
      <c r="OFT6" s="99"/>
      <c r="OFU6" s="99"/>
      <c r="OFV6" s="99"/>
      <c r="OFW6" s="99"/>
      <c r="OFX6" s="99"/>
      <c r="OFY6" s="99"/>
      <c r="OFZ6" s="99"/>
      <c r="OGA6" s="99"/>
      <c r="OGB6" s="99"/>
      <c r="OGC6" s="99"/>
      <c r="OGD6" s="99"/>
      <c r="OGE6" s="99"/>
      <c r="OGF6" s="99"/>
      <c r="OGG6" s="99"/>
      <c r="OGH6" s="99"/>
      <c r="OGI6" s="99"/>
      <c r="OGJ6" s="99"/>
      <c r="OGK6" s="99"/>
      <c r="OGL6" s="99"/>
      <c r="OGM6" s="99"/>
      <c r="OGN6" s="99"/>
      <c r="OGO6" s="99"/>
      <c r="OGP6" s="99"/>
      <c r="OGQ6" s="99"/>
      <c r="OGR6" s="99"/>
      <c r="OGS6" s="99"/>
      <c r="OGT6" s="99"/>
      <c r="OGU6" s="99"/>
      <c r="OGV6" s="99"/>
      <c r="OGW6" s="99"/>
      <c r="OGX6" s="99"/>
      <c r="OGY6" s="99"/>
      <c r="OGZ6" s="99"/>
      <c r="OHA6" s="99"/>
      <c r="OHB6" s="99"/>
      <c r="OHC6" s="99"/>
      <c r="OHD6" s="99"/>
      <c r="OHE6" s="99"/>
      <c r="OHF6" s="99"/>
      <c r="OHG6" s="99"/>
      <c r="OHH6" s="99"/>
      <c r="OHI6" s="99"/>
      <c r="OHJ6" s="99"/>
      <c r="OHK6" s="99"/>
      <c r="OHL6" s="99"/>
      <c r="OHM6" s="99"/>
      <c r="OHN6" s="99"/>
      <c r="OHO6" s="99"/>
      <c r="OHP6" s="99"/>
      <c r="OHQ6" s="99"/>
      <c r="OHR6" s="99"/>
      <c r="OHS6" s="99"/>
      <c r="OHT6" s="99"/>
      <c r="OHU6" s="99"/>
      <c r="OHV6" s="99"/>
      <c r="OHW6" s="99"/>
      <c r="OHX6" s="99"/>
      <c r="OHY6" s="99"/>
      <c r="OHZ6" s="99"/>
      <c r="OIA6" s="99"/>
      <c r="OIB6" s="99"/>
      <c r="OIC6" s="99"/>
      <c r="OID6" s="99"/>
      <c r="OIE6" s="99"/>
      <c r="OIF6" s="99"/>
      <c r="OIG6" s="99"/>
      <c r="OIH6" s="99"/>
      <c r="OII6" s="99"/>
      <c r="OIJ6" s="99"/>
      <c r="OIK6" s="99"/>
      <c r="OIL6" s="99"/>
      <c r="OIM6" s="99"/>
      <c r="OIN6" s="99"/>
      <c r="OIO6" s="99"/>
      <c r="OIP6" s="99"/>
      <c r="OIQ6" s="99"/>
      <c r="OIR6" s="99"/>
      <c r="OIS6" s="99"/>
      <c r="OIT6" s="99"/>
      <c r="OIU6" s="99"/>
      <c r="OIV6" s="99"/>
      <c r="OIW6" s="99"/>
      <c r="OIX6" s="99"/>
      <c r="OIY6" s="99"/>
      <c r="OIZ6" s="99"/>
      <c r="OJA6" s="99"/>
      <c r="OJB6" s="99"/>
      <c r="OJC6" s="99"/>
      <c r="OJD6" s="99"/>
      <c r="OJE6" s="99"/>
      <c r="OJF6" s="99"/>
      <c r="OJG6" s="99"/>
      <c r="OJH6" s="99"/>
      <c r="OJI6" s="99"/>
      <c r="OJJ6" s="99"/>
      <c r="OJK6" s="99"/>
      <c r="OJL6" s="99"/>
      <c r="OJM6" s="99"/>
      <c r="OJN6" s="99"/>
      <c r="OJO6" s="99"/>
      <c r="OJP6" s="99"/>
      <c r="OJQ6" s="99"/>
      <c r="OJR6" s="99"/>
      <c r="OJS6" s="99"/>
      <c r="OJT6" s="99"/>
      <c r="OJU6" s="99"/>
      <c r="OJV6" s="99"/>
      <c r="OJW6" s="99"/>
      <c r="OJX6" s="99"/>
      <c r="OJY6" s="99"/>
      <c r="OJZ6" s="99"/>
      <c r="OKA6" s="99"/>
      <c r="OKB6" s="99"/>
      <c r="OKC6" s="99"/>
      <c r="OKD6" s="99"/>
      <c r="OKE6" s="99"/>
      <c r="OKF6" s="99"/>
      <c r="OKG6" s="99"/>
      <c r="OKH6" s="99"/>
      <c r="OKI6" s="99"/>
      <c r="OKJ6" s="99"/>
      <c r="OKK6" s="99"/>
      <c r="OKL6" s="99"/>
      <c r="OKM6" s="99"/>
      <c r="OKN6" s="99"/>
      <c r="OKO6" s="99"/>
      <c r="OKP6" s="99"/>
      <c r="OKQ6" s="99"/>
      <c r="OKR6" s="99"/>
      <c r="OKS6" s="99"/>
      <c r="OKT6" s="99"/>
      <c r="OKU6" s="99"/>
      <c r="OKV6" s="99"/>
      <c r="OKW6" s="99"/>
      <c r="OKX6" s="99"/>
      <c r="OKY6" s="99"/>
      <c r="OKZ6" s="99"/>
      <c r="OLA6" s="99"/>
      <c r="OLB6" s="99"/>
      <c r="OLC6" s="99"/>
      <c r="OLD6" s="99"/>
      <c r="OLE6" s="99"/>
      <c r="OLF6" s="99"/>
      <c r="OLG6" s="99"/>
      <c r="OLH6" s="99"/>
      <c r="OLI6" s="99"/>
      <c r="OLJ6" s="99"/>
      <c r="OLK6" s="99"/>
      <c r="OLL6" s="99"/>
      <c r="OLM6" s="99"/>
      <c r="OLN6" s="99"/>
      <c r="OLO6" s="99"/>
      <c r="OLP6" s="99"/>
      <c r="OLQ6" s="99"/>
      <c r="OLR6" s="99"/>
      <c r="OLS6" s="99"/>
      <c r="OLT6" s="99"/>
      <c r="OLU6" s="99"/>
      <c r="OLV6" s="99"/>
      <c r="OLW6" s="99"/>
      <c r="OLX6" s="99"/>
      <c r="OLY6" s="99"/>
      <c r="OLZ6" s="99"/>
      <c r="OMA6" s="99"/>
      <c r="OMB6" s="99"/>
      <c r="OMC6" s="99"/>
      <c r="OMD6" s="99"/>
      <c r="OME6" s="99"/>
      <c r="OMF6" s="99"/>
      <c r="OMG6" s="99"/>
      <c r="OMH6" s="99"/>
      <c r="OMI6" s="99"/>
      <c r="OMJ6" s="99"/>
      <c r="OMK6" s="99"/>
      <c r="OML6" s="99"/>
      <c r="OMM6" s="99"/>
      <c r="OMN6" s="99"/>
      <c r="OMO6" s="99"/>
      <c r="OMP6" s="99"/>
      <c r="OMQ6" s="99"/>
      <c r="OMR6" s="99"/>
      <c r="OMS6" s="99"/>
      <c r="OMT6" s="99"/>
      <c r="OMU6" s="99"/>
      <c r="OMV6" s="99"/>
      <c r="OMW6" s="99"/>
      <c r="OMX6" s="99"/>
      <c r="OMY6" s="99"/>
      <c r="OMZ6" s="99"/>
      <c r="ONA6" s="99"/>
      <c r="ONB6" s="99"/>
      <c r="ONC6" s="99"/>
      <c r="OND6" s="99"/>
      <c r="ONE6" s="99"/>
      <c r="ONF6" s="99"/>
      <c r="ONG6" s="99"/>
      <c r="ONH6" s="99"/>
      <c r="ONI6" s="99"/>
      <c r="ONJ6" s="99"/>
      <c r="ONK6" s="99"/>
      <c r="ONL6" s="99"/>
      <c r="ONM6" s="99"/>
      <c r="ONN6" s="99"/>
      <c r="ONO6" s="99"/>
      <c r="ONP6" s="99"/>
      <c r="ONQ6" s="99"/>
      <c r="ONR6" s="99"/>
      <c r="ONS6" s="99"/>
      <c r="ONT6" s="99"/>
      <c r="ONU6" s="99"/>
      <c r="ONV6" s="99"/>
      <c r="ONW6" s="99"/>
      <c r="ONX6" s="99"/>
      <c r="ONY6" s="99"/>
      <c r="ONZ6" s="99"/>
      <c r="OOA6" s="99"/>
      <c r="OOB6" s="99"/>
      <c r="OOC6" s="99"/>
      <c r="OOD6" s="99"/>
      <c r="OOE6" s="99"/>
      <c r="OOF6" s="99"/>
      <c r="OOG6" s="99"/>
      <c r="OOH6" s="99"/>
      <c r="OOI6" s="99"/>
      <c r="OOJ6" s="99"/>
      <c r="OOK6" s="99"/>
      <c r="OOL6" s="99"/>
      <c r="OOM6" s="99"/>
      <c r="OON6" s="99"/>
      <c r="OOO6" s="99"/>
      <c r="OOP6" s="99"/>
      <c r="OOQ6" s="99"/>
      <c r="OOR6" s="99"/>
      <c r="OOS6" s="99"/>
      <c r="OOT6" s="99"/>
      <c r="OOU6" s="99"/>
      <c r="OOV6" s="99"/>
      <c r="OOW6" s="99"/>
      <c r="OOX6" s="99"/>
      <c r="OOY6" s="99"/>
      <c r="OOZ6" s="99"/>
      <c r="OPA6" s="99"/>
      <c r="OPB6" s="99"/>
      <c r="OPC6" s="99"/>
      <c r="OPD6" s="99"/>
      <c r="OPE6" s="99"/>
      <c r="OPF6" s="99"/>
      <c r="OPG6" s="99"/>
      <c r="OPH6" s="99"/>
      <c r="OPI6" s="99"/>
      <c r="OPJ6" s="99"/>
      <c r="OPK6" s="99"/>
      <c r="OPL6" s="99"/>
      <c r="OPM6" s="99"/>
      <c r="OPN6" s="99"/>
      <c r="OPO6" s="99"/>
      <c r="OPP6" s="99"/>
      <c r="OPQ6" s="99"/>
      <c r="OPR6" s="99"/>
      <c r="OPS6" s="99"/>
      <c r="OPT6" s="99"/>
      <c r="OPU6" s="99"/>
      <c r="OPV6" s="99"/>
      <c r="OPW6" s="99"/>
      <c r="OPX6" s="99"/>
      <c r="OPY6" s="99"/>
      <c r="OPZ6" s="99"/>
      <c r="OQA6" s="99"/>
      <c r="OQB6" s="99"/>
      <c r="OQC6" s="99"/>
      <c r="OQD6" s="99"/>
      <c r="OQE6" s="99"/>
      <c r="OQF6" s="99"/>
      <c r="OQG6" s="99"/>
      <c r="OQH6" s="99"/>
      <c r="OQI6" s="99"/>
      <c r="OQJ6" s="99"/>
      <c r="OQK6" s="99"/>
      <c r="OQL6" s="99"/>
      <c r="OQM6" s="99"/>
      <c r="OQN6" s="99"/>
      <c r="OQO6" s="99"/>
      <c r="OQP6" s="99"/>
      <c r="OQQ6" s="99"/>
      <c r="OQR6" s="99"/>
      <c r="OQS6" s="99"/>
      <c r="OQT6" s="99"/>
      <c r="OQU6" s="99"/>
      <c r="OQV6" s="99"/>
      <c r="OQW6" s="99"/>
      <c r="OQX6" s="99"/>
      <c r="OQY6" s="99"/>
      <c r="OQZ6" s="99"/>
      <c r="ORA6" s="99"/>
      <c r="ORB6" s="99"/>
      <c r="ORC6" s="99"/>
      <c r="ORD6" s="99"/>
      <c r="ORE6" s="99"/>
      <c r="ORF6" s="99"/>
      <c r="ORG6" s="99"/>
      <c r="ORH6" s="99"/>
      <c r="ORI6" s="99"/>
      <c r="ORJ6" s="99"/>
      <c r="ORK6" s="99"/>
      <c r="ORL6" s="99"/>
      <c r="ORM6" s="99"/>
      <c r="ORN6" s="99"/>
      <c r="ORO6" s="99"/>
      <c r="ORP6" s="99"/>
      <c r="ORQ6" s="99"/>
      <c r="ORR6" s="99"/>
      <c r="ORS6" s="99"/>
      <c r="ORT6" s="99"/>
      <c r="ORU6" s="99"/>
      <c r="ORV6" s="99"/>
      <c r="ORW6" s="99"/>
      <c r="ORX6" s="99"/>
      <c r="ORY6" s="99"/>
      <c r="ORZ6" s="99"/>
      <c r="OSA6" s="99"/>
      <c r="OSB6" s="99"/>
      <c r="OSC6" s="99"/>
      <c r="OSD6" s="99"/>
      <c r="OSE6" s="99"/>
      <c r="OSF6" s="99"/>
      <c r="OSG6" s="99"/>
      <c r="OSH6" s="99"/>
      <c r="OSI6" s="99"/>
      <c r="OSJ6" s="99"/>
      <c r="OSK6" s="99"/>
      <c r="OSL6" s="99"/>
      <c r="OSM6" s="99"/>
      <c r="OSN6" s="99"/>
      <c r="OSO6" s="99"/>
      <c r="OSP6" s="99"/>
      <c r="OSQ6" s="99"/>
      <c r="OSR6" s="99"/>
      <c r="OSS6" s="99"/>
      <c r="OST6" s="99"/>
      <c r="OSU6" s="99"/>
      <c r="OSV6" s="99"/>
      <c r="OSW6" s="99"/>
      <c r="OSX6" s="99"/>
      <c r="OSY6" s="99"/>
      <c r="OSZ6" s="99"/>
      <c r="OTA6" s="99"/>
      <c r="OTB6" s="99"/>
      <c r="OTC6" s="99"/>
      <c r="OTD6" s="99"/>
      <c r="OTE6" s="99"/>
      <c r="OTF6" s="99"/>
      <c r="OTG6" s="99"/>
      <c r="OTH6" s="99"/>
      <c r="OTI6" s="99"/>
      <c r="OTJ6" s="99"/>
      <c r="OTK6" s="99"/>
      <c r="OTL6" s="99"/>
      <c r="OTM6" s="99"/>
      <c r="OTN6" s="99"/>
      <c r="OTO6" s="99"/>
      <c r="OTP6" s="99"/>
      <c r="OTQ6" s="99"/>
      <c r="OTR6" s="99"/>
      <c r="OTS6" s="99"/>
      <c r="OTT6" s="99"/>
      <c r="OTU6" s="99"/>
      <c r="OTV6" s="99"/>
      <c r="OTW6" s="99"/>
      <c r="OTX6" s="99"/>
      <c r="OTY6" s="99"/>
      <c r="OTZ6" s="99"/>
      <c r="OUA6" s="99"/>
      <c r="OUB6" s="99"/>
      <c r="OUC6" s="99"/>
      <c r="OUD6" s="99"/>
      <c r="OUE6" s="99"/>
      <c r="OUF6" s="99"/>
      <c r="OUG6" s="99"/>
      <c r="OUH6" s="99"/>
      <c r="OUI6" s="99"/>
      <c r="OUJ6" s="99"/>
      <c r="OUK6" s="99"/>
      <c r="OUL6" s="99"/>
      <c r="OUM6" s="99"/>
      <c r="OUN6" s="99"/>
      <c r="OUO6" s="99"/>
      <c r="OUP6" s="99"/>
      <c r="OUQ6" s="99"/>
      <c r="OUR6" s="99"/>
      <c r="OUS6" s="99"/>
      <c r="OUT6" s="99"/>
      <c r="OUU6" s="99"/>
      <c r="OUV6" s="99"/>
      <c r="OUW6" s="99"/>
      <c r="OUX6" s="99"/>
      <c r="OUY6" s="99"/>
      <c r="OUZ6" s="99"/>
      <c r="OVA6" s="99"/>
      <c r="OVB6" s="99"/>
      <c r="OVC6" s="99"/>
      <c r="OVD6" s="99"/>
      <c r="OVE6" s="99"/>
      <c r="OVF6" s="99"/>
      <c r="OVG6" s="99"/>
      <c r="OVH6" s="99"/>
      <c r="OVI6" s="99"/>
      <c r="OVJ6" s="99"/>
      <c r="OVK6" s="99"/>
      <c r="OVL6" s="99"/>
      <c r="OVM6" s="99"/>
      <c r="OVN6" s="99"/>
      <c r="OVO6" s="99"/>
      <c r="OVP6" s="99"/>
      <c r="OVQ6" s="99"/>
      <c r="OVR6" s="99"/>
      <c r="OVS6" s="99"/>
      <c r="OVT6" s="99"/>
      <c r="OVU6" s="99"/>
      <c r="OVV6" s="99"/>
      <c r="OVW6" s="99"/>
      <c r="OVX6" s="99"/>
      <c r="OVY6" s="99"/>
      <c r="OVZ6" s="99"/>
      <c r="OWA6" s="99"/>
      <c r="OWB6" s="99"/>
      <c r="OWC6" s="99"/>
      <c r="OWD6" s="99"/>
      <c r="OWE6" s="99"/>
      <c r="OWF6" s="99"/>
      <c r="OWG6" s="99"/>
      <c r="OWH6" s="99"/>
      <c r="OWI6" s="99"/>
      <c r="OWJ6" s="99"/>
      <c r="OWK6" s="99"/>
      <c r="OWL6" s="99"/>
      <c r="OWM6" s="99"/>
      <c r="OWN6" s="99"/>
      <c r="OWO6" s="99"/>
      <c r="OWP6" s="99"/>
      <c r="OWQ6" s="99"/>
      <c r="OWR6" s="99"/>
      <c r="OWS6" s="99"/>
      <c r="OWT6" s="99"/>
      <c r="OWU6" s="99"/>
      <c r="OWV6" s="99"/>
      <c r="OWW6" s="99"/>
      <c r="OWX6" s="99"/>
      <c r="OWY6" s="99"/>
      <c r="OWZ6" s="99"/>
      <c r="OXA6" s="99"/>
      <c r="OXB6" s="99"/>
      <c r="OXC6" s="99"/>
      <c r="OXD6" s="99"/>
      <c r="OXE6" s="99"/>
      <c r="OXF6" s="99"/>
      <c r="OXG6" s="99"/>
      <c r="OXH6" s="99"/>
      <c r="OXI6" s="99"/>
      <c r="OXJ6" s="99"/>
      <c r="OXK6" s="99"/>
      <c r="OXL6" s="99"/>
      <c r="OXM6" s="99"/>
      <c r="OXN6" s="99"/>
      <c r="OXO6" s="99"/>
      <c r="OXP6" s="99"/>
      <c r="OXQ6" s="99"/>
      <c r="OXR6" s="99"/>
      <c r="OXS6" s="99"/>
      <c r="OXT6" s="99"/>
      <c r="OXU6" s="99"/>
      <c r="OXV6" s="99"/>
      <c r="OXW6" s="99"/>
      <c r="OXX6" s="99"/>
      <c r="OXY6" s="99"/>
      <c r="OXZ6" s="99"/>
      <c r="OYA6" s="99"/>
      <c r="OYB6" s="99"/>
      <c r="OYC6" s="99"/>
      <c r="OYD6" s="99"/>
      <c r="OYE6" s="99"/>
      <c r="OYF6" s="99"/>
      <c r="OYG6" s="99"/>
      <c r="OYH6" s="99"/>
      <c r="OYI6" s="99"/>
      <c r="OYJ6" s="99"/>
      <c r="OYK6" s="99"/>
      <c r="OYL6" s="99"/>
      <c r="OYM6" s="99"/>
      <c r="OYN6" s="99"/>
      <c r="OYO6" s="99"/>
      <c r="OYP6" s="99"/>
      <c r="OYQ6" s="99"/>
      <c r="OYR6" s="99"/>
      <c r="OYS6" s="99"/>
      <c r="OYT6" s="99"/>
      <c r="OYU6" s="99"/>
      <c r="OYV6" s="99"/>
      <c r="OYW6" s="99"/>
      <c r="OYX6" s="99"/>
      <c r="OYY6" s="99"/>
      <c r="OYZ6" s="99"/>
      <c r="OZA6" s="99"/>
      <c r="OZB6" s="99"/>
      <c r="OZC6" s="99"/>
      <c r="OZD6" s="99"/>
      <c r="OZE6" s="99"/>
      <c r="OZF6" s="99"/>
      <c r="OZG6" s="99"/>
      <c r="OZH6" s="99"/>
      <c r="OZI6" s="99"/>
      <c r="OZJ6" s="99"/>
      <c r="OZK6" s="99"/>
      <c r="OZL6" s="99"/>
      <c r="OZM6" s="99"/>
      <c r="OZN6" s="99"/>
      <c r="OZO6" s="99"/>
      <c r="OZP6" s="99"/>
      <c r="OZQ6" s="99"/>
      <c r="OZR6" s="99"/>
      <c r="OZS6" s="99"/>
      <c r="OZT6" s="99"/>
      <c r="OZU6" s="99"/>
      <c r="OZV6" s="99"/>
      <c r="OZW6" s="99"/>
      <c r="OZX6" s="99"/>
      <c r="OZY6" s="99"/>
      <c r="OZZ6" s="99"/>
      <c r="PAA6" s="99"/>
      <c r="PAB6" s="99"/>
      <c r="PAC6" s="99"/>
      <c r="PAD6" s="99"/>
      <c r="PAE6" s="99"/>
      <c r="PAF6" s="99"/>
      <c r="PAG6" s="99"/>
      <c r="PAH6" s="99"/>
      <c r="PAI6" s="99"/>
      <c r="PAJ6" s="99"/>
      <c r="PAK6" s="99"/>
      <c r="PAL6" s="99"/>
      <c r="PAM6" s="99"/>
      <c r="PAN6" s="99"/>
      <c r="PAO6" s="99"/>
      <c r="PAP6" s="99"/>
      <c r="PAQ6" s="99"/>
      <c r="PAR6" s="99"/>
      <c r="PAS6" s="99"/>
      <c r="PAT6" s="99"/>
      <c r="PAU6" s="99"/>
      <c r="PAV6" s="99"/>
      <c r="PAW6" s="99"/>
      <c r="PAX6" s="99"/>
      <c r="PAY6" s="99"/>
      <c r="PAZ6" s="99"/>
      <c r="PBA6" s="99"/>
      <c r="PBB6" s="99"/>
      <c r="PBC6" s="99"/>
      <c r="PBD6" s="99"/>
      <c r="PBE6" s="99"/>
      <c r="PBF6" s="99"/>
      <c r="PBG6" s="99"/>
      <c r="PBH6" s="99"/>
      <c r="PBI6" s="99"/>
      <c r="PBJ6" s="99"/>
      <c r="PBK6" s="99"/>
      <c r="PBL6" s="99"/>
      <c r="PBM6" s="99"/>
      <c r="PBN6" s="99"/>
      <c r="PBO6" s="99"/>
      <c r="PBP6" s="99"/>
      <c r="PBQ6" s="99"/>
      <c r="PBR6" s="99"/>
      <c r="PBS6" s="99"/>
      <c r="PBT6" s="99"/>
      <c r="PBU6" s="99"/>
      <c r="PBV6" s="99"/>
      <c r="PBW6" s="99"/>
      <c r="PBX6" s="99"/>
      <c r="PBY6" s="99"/>
      <c r="PBZ6" s="99"/>
      <c r="PCA6" s="99"/>
      <c r="PCB6" s="99"/>
      <c r="PCC6" s="99"/>
      <c r="PCD6" s="99"/>
      <c r="PCE6" s="99"/>
      <c r="PCF6" s="99"/>
      <c r="PCG6" s="99"/>
      <c r="PCH6" s="99"/>
      <c r="PCI6" s="99"/>
      <c r="PCJ6" s="99"/>
      <c r="PCK6" s="99"/>
      <c r="PCL6" s="99"/>
      <c r="PCM6" s="99"/>
      <c r="PCN6" s="99"/>
      <c r="PCO6" s="99"/>
      <c r="PCP6" s="99"/>
      <c r="PCQ6" s="99"/>
      <c r="PCR6" s="99"/>
      <c r="PCS6" s="99"/>
      <c r="PCT6" s="99"/>
      <c r="PCU6" s="99"/>
      <c r="PCV6" s="99"/>
      <c r="PCW6" s="99"/>
      <c r="PCX6" s="99"/>
      <c r="PCY6" s="99"/>
      <c r="PCZ6" s="99"/>
      <c r="PDA6" s="99"/>
      <c r="PDB6" s="99"/>
      <c r="PDC6" s="99"/>
      <c r="PDD6" s="99"/>
      <c r="PDE6" s="99"/>
      <c r="PDF6" s="99"/>
      <c r="PDG6" s="99"/>
      <c r="PDH6" s="99"/>
      <c r="PDI6" s="99"/>
      <c r="PDJ6" s="99"/>
      <c r="PDK6" s="99"/>
      <c r="PDL6" s="99"/>
      <c r="PDM6" s="99"/>
      <c r="PDN6" s="99"/>
      <c r="PDO6" s="99"/>
      <c r="PDP6" s="99"/>
      <c r="PDQ6" s="99"/>
      <c r="PDR6" s="99"/>
      <c r="PDS6" s="99"/>
      <c r="PDT6" s="99"/>
      <c r="PDU6" s="99"/>
      <c r="PDV6" s="99"/>
      <c r="PDW6" s="99"/>
      <c r="PDX6" s="99"/>
      <c r="PDY6" s="99"/>
      <c r="PDZ6" s="99"/>
      <c r="PEA6" s="99"/>
      <c r="PEB6" s="99"/>
      <c r="PEC6" s="99"/>
      <c r="PED6" s="99"/>
      <c r="PEE6" s="99"/>
      <c r="PEF6" s="99"/>
      <c r="PEG6" s="99"/>
      <c r="PEH6" s="99"/>
      <c r="PEI6" s="99"/>
      <c r="PEJ6" s="99"/>
      <c r="PEK6" s="99"/>
      <c r="PEL6" s="99"/>
      <c r="PEM6" s="99"/>
      <c r="PEN6" s="99"/>
      <c r="PEO6" s="99"/>
      <c r="PEP6" s="99"/>
      <c r="PEQ6" s="99"/>
      <c r="PER6" s="99"/>
      <c r="PES6" s="99"/>
      <c r="PET6" s="99"/>
      <c r="PEU6" s="99"/>
      <c r="PEV6" s="99"/>
      <c r="PEW6" s="99"/>
      <c r="PEX6" s="99"/>
      <c r="PEY6" s="99"/>
      <c r="PEZ6" s="99"/>
      <c r="PFA6" s="99"/>
      <c r="PFB6" s="99"/>
      <c r="PFC6" s="99"/>
      <c r="PFD6" s="99"/>
      <c r="PFE6" s="99"/>
      <c r="PFF6" s="99"/>
      <c r="PFG6" s="99"/>
      <c r="PFH6" s="99"/>
      <c r="PFI6" s="99"/>
      <c r="PFJ6" s="99"/>
      <c r="PFK6" s="99"/>
      <c r="PFL6" s="99"/>
      <c r="PFM6" s="99"/>
      <c r="PFN6" s="99"/>
      <c r="PFO6" s="99"/>
      <c r="PFP6" s="99"/>
      <c r="PFQ6" s="99"/>
      <c r="PFR6" s="99"/>
      <c r="PFS6" s="99"/>
      <c r="PFT6" s="99"/>
      <c r="PFU6" s="99"/>
      <c r="PFV6" s="99"/>
      <c r="PFW6" s="99"/>
      <c r="PFX6" s="99"/>
      <c r="PFY6" s="99"/>
      <c r="PFZ6" s="99"/>
      <c r="PGA6" s="99"/>
      <c r="PGB6" s="99"/>
      <c r="PGC6" s="99"/>
      <c r="PGD6" s="99"/>
      <c r="PGE6" s="99"/>
      <c r="PGF6" s="99"/>
      <c r="PGG6" s="99"/>
      <c r="PGH6" s="99"/>
      <c r="PGI6" s="99"/>
      <c r="PGJ6" s="99"/>
      <c r="PGK6" s="99"/>
      <c r="PGL6" s="99"/>
      <c r="PGM6" s="99"/>
      <c r="PGN6" s="99"/>
      <c r="PGO6" s="99"/>
      <c r="PGP6" s="99"/>
      <c r="PGQ6" s="99"/>
      <c r="PGR6" s="99"/>
      <c r="PGS6" s="99"/>
      <c r="PGT6" s="99"/>
      <c r="PGU6" s="99"/>
      <c r="PGV6" s="99"/>
      <c r="PGW6" s="99"/>
      <c r="PGX6" s="99"/>
      <c r="PGY6" s="99"/>
      <c r="PGZ6" s="99"/>
      <c r="PHA6" s="99"/>
      <c r="PHB6" s="99"/>
      <c r="PHC6" s="99"/>
      <c r="PHD6" s="99"/>
      <c r="PHE6" s="99"/>
      <c r="PHF6" s="99"/>
      <c r="PHG6" s="99"/>
      <c r="PHH6" s="99"/>
      <c r="PHI6" s="99"/>
      <c r="PHJ6" s="99"/>
      <c r="PHK6" s="99"/>
      <c r="PHL6" s="99"/>
      <c r="PHM6" s="99"/>
      <c r="PHN6" s="99"/>
      <c r="PHO6" s="99"/>
      <c r="PHP6" s="99"/>
      <c r="PHQ6" s="99"/>
      <c r="PHR6" s="99"/>
      <c r="PHS6" s="99"/>
      <c r="PHT6" s="99"/>
      <c r="PHU6" s="99"/>
      <c r="PHV6" s="99"/>
      <c r="PHW6" s="99"/>
      <c r="PHX6" s="99"/>
      <c r="PHY6" s="99"/>
      <c r="PHZ6" s="99"/>
      <c r="PIA6" s="99"/>
      <c r="PIB6" s="99"/>
      <c r="PIC6" s="99"/>
      <c r="PID6" s="99"/>
      <c r="PIE6" s="99"/>
      <c r="PIF6" s="99"/>
      <c r="PIG6" s="99"/>
      <c r="PIH6" s="99"/>
      <c r="PII6" s="99"/>
      <c r="PIJ6" s="99"/>
      <c r="PIK6" s="99"/>
      <c r="PIL6" s="99"/>
      <c r="PIM6" s="99"/>
      <c r="PIN6" s="99"/>
      <c r="PIO6" s="99"/>
      <c r="PIP6" s="99"/>
      <c r="PIQ6" s="99"/>
      <c r="PIR6" s="99"/>
      <c r="PIS6" s="99"/>
      <c r="PIT6" s="99"/>
      <c r="PIU6" s="99"/>
      <c r="PIV6" s="99"/>
      <c r="PIW6" s="99"/>
      <c r="PIX6" s="99"/>
      <c r="PIY6" s="99"/>
      <c r="PIZ6" s="99"/>
      <c r="PJA6" s="99"/>
      <c r="PJB6" s="99"/>
      <c r="PJC6" s="99"/>
      <c r="PJD6" s="99"/>
      <c r="PJE6" s="99"/>
      <c r="PJF6" s="99"/>
      <c r="PJG6" s="99"/>
      <c r="PJH6" s="99"/>
      <c r="PJI6" s="99"/>
      <c r="PJJ6" s="99"/>
      <c r="PJK6" s="99"/>
      <c r="PJL6" s="99"/>
      <c r="PJM6" s="99"/>
      <c r="PJN6" s="99"/>
      <c r="PJO6" s="99"/>
      <c r="PJP6" s="99"/>
      <c r="PJQ6" s="99"/>
      <c r="PJR6" s="99"/>
      <c r="PJS6" s="99"/>
      <c r="PJT6" s="99"/>
      <c r="PJU6" s="99"/>
      <c r="PJV6" s="99"/>
      <c r="PJW6" s="99"/>
      <c r="PJX6" s="99"/>
      <c r="PJY6" s="99"/>
      <c r="PJZ6" s="99"/>
      <c r="PKA6" s="99"/>
      <c r="PKB6" s="99"/>
      <c r="PKC6" s="99"/>
      <c r="PKD6" s="99"/>
      <c r="PKE6" s="99"/>
      <c r="PKF6" s="99"/>
      <c r="PKG6" s="99"/>
      <c r="PKH6" s="99"/>
      <c r="PKI6" s="99"/>
      <c r="PKJ6" s="99"/>
      <c r="PKK6" s="99"/>
      <c r="PKL6" s="99"/>
      <c r="PKM6" s="99"/>
      <c r="PKN6" s="99"/>
      <c r="PKO6" s="99"/>
      <c r="PKP6" s="99"/>
      <c r="PKQ6" s="99"/>
      <c r="PKR6" s="99"/>
      <c r="PKS6" s="99"/>
      <c r="PKT6" s="99"/>
      <c r="PKU6" s="99"/>
      <c r="PKV6" s="99"/>
      <c r="PKW6" s="99"/>
      <c r="PKX6" s="99"/>
      <c r="PKY6" s="99"/>
      <c r="PKZ6" s="99"/>
      <c r="PLA6" s="99"/>
      <c r="PLB6" s="99"/>
      <c r="PLC6" s="99"/>
      <c r="PLD6" s="99"/>
      <c r="PLE6" s="99"/>
      <c r="PLF6" s="99"/>
      <c r="PLG6" s="99"/>
      <c r="PLH6" s="99"/>
      <c r="PLI6" s="99"/>
      <c r="PLJ6" s="99"/>
      <c r="PLK6" s="99"/>
      <c r="PLL6" s="99"/>
      <c r="PLM6" s="99"/>
      <c r="PLN6" s="99"/>
      <c r="PLO6" s="99"/>
      <c r="PLP6" s="99"/>
      <c r="PLQ6" s="99"/>
      <c r="PLR6" s="99"/>
      <c r="PLS6" s="99"/>
      <c r="PLT6" s="99"/>
      <c r="PLU6" s="99"/>
      <c r="PLV6" s="99"/>
      <c r="PLW6" s="99"/>
      <c r="PLX6" s="99"/>
      <c r="PLY6" s="99"/>
      <c r="PLZ6" s="99"/>
      <c r="PMA6" s="99"/>
      <c r="PMB6" s="99"/>
      <c r="PMC6" s="99"/>
      <c r="PMD6" s="99"/>
      <c r="PME6" s="99"/>
      <c r="PMF6" s="99"/>
      <c r="PMG6" s="99"/>
      <c r="PMH6" s="99"/>
      <c r="PMI6" s="99"/>
      <c r="PMJ6" s="99"/>
      <c r="PMK6" s="99"/>
      <c r="PML6" s="99"/>
      <c r="PMM6" s="99"/>
      <c r="PMN6" s="99"/>
      <c r="PMO6" s="99"/>
      <c r="PMP6" s="99"/>
      <c r="PMQ6" s="99"/>
      <c r="PMR6" s="99"/>
      <c r="PMS6" s="99"/>
      <c r="PMT6" s="99"/>
      <c r="PMU6" s="99"/>
      <c r="PMV6" s="99"/>
      <c r="PMW6" s="99"/>
      <c r="PMX6" s="99"/>
      <c r="PMY6" s="99"/>
      <c r="PMZ6" s="99"/>
      <c r="PNA6" s="99"/>
      <c r="PNB6" s="99"/>
      <c r="PNC6" s="99"/>
      <c r="PND6" s="99"/>
      <c r="PNE6" s="99"/>
      <c r="PNF6" s="99"/>
      <c r="PNG6" s="99"/>
      <c r="PNH6" s="99"/>
      <c r="PNI6" s="99"/>
      <c r="PNJ6" s="99"/>
      <c r="PNK6" s="99"/>
      <c r="PNL6" s="99"/>
      <c r="PNM6" s="99"/>
      <c r="PNN6" s="99"/>
      <c r="PNO6" s="99"/>
      <c r="PNP6" s="99"/>
      <c r="PNQ6" s="99"/>
      <c r="PNR6" s="99"/>
      <c r="PNS6" s="99"/>
      <c r="PNT6" s="99"/>
      <c r="PNU6" s="99"/>
      <c r="PNV6" s="99"/>
      <c r="PNW6" s="99"/>
      <c r="PNX6" s="99"/>
      <c r="PNY6" s="99"/>
      <c r="PNZ6" s="99"/>
      <c r="POA6" s="99"/>
      <c r="POB6" s="99"/>
      <c r="POC6" s="99"/>
      <c r="POD6" s="99"/>
      <c r="POE6" s="99"/>
      <c r="POF6" s="99"/>
      <c r="POG6" s="99"/>
      <c r="POH6" s="99"/>
      <c r="POI6" s="99"/>
      <c r="POJ6" s="99"/>
      <c r="POK6" s="99"/>
      <c r="POL6" s="99"/>
      <c r="POM6" s="99"/>
      <c r="PON6" s="99"/>
      <c r="POO6" s="99"/>
      <c r="POP6" s="99"/>
      <c r="POQ6" s="99"/>
      <c r="POR6" s="99"/>
      <c r="POS6" s="99"/>
      <c r="POT6" s="99"/>
      <c r="POU6" s="99"/>
      <c r="POV6" s="99"/>
      <c r="POW6" s="99"/>
      <c r="POX6" s="99"/>
      <c r="POY6" s="99"/>
      <c r="POZ6" s="99"/>
      <c r="PPA6" s="99"/>
      <c r="PPB6" s="99"/>
      <c r="PPC6" s="99"/>
      <c r="PPD6" s="99"/>
      <c r="PPE6" s="99"/>
      <c r="PPF6" s="99"/>
      <c r="PPG6" s="99"/>
      <c r="PPH6" s="99"/>
      <c r="PPI6" s="99"/>
      <c r="PPJ6" s="99"/>
      <c r="PPK6" s="99"/>
      <c r="PPL6" s="99"/>
      <c r="PPM6" s="99"/>
      <c r="PPN6" s="99"/>
      <c r="PPO6" s="99"/>
      <c r="PPP6" s="99"/>
      <c r="PPQ6" s="99"/>
      <c r="PPR6" s="99"/>
      <c r="PPS6" s="99"/>
      <c r="PPT6" s="99"/>
      <c r="PPU6" s="99"/>
      <c r="PPV6" s="99"/>
      <c r="PPW6" s="99"/>
      <c r="PPX6" s="99"/>
      <c r="PPY6" s="99"/>
      <c r="PPZ6" s="99"/>
      <c r="PQA6" s="99"/>
      <c r="PQB6" s="99"/>
      <c r="PQC6" s="99"/>
      <c r="PQD6" s="99"/>
      <c r="PQE6" s="99"/>
      <c r="PQF6" s="99"/>
      <c r="PQG6" s="99"/>
      <c r="PQH6" s="99"/>
      <c r="PQI6" s="99"/>
      <c r="PQJ6" s="99"/>
      <c r="PQK6" s="99"/>
      <c r="PQL6" s="99"/>
      <c r="PQM6" s="99"/>
      <c r="PQN6" s="99"/>
      <c r="PQO6" s="99"/>
      <c r="PQP6" s="99"/>
      <c r="PQQ6" s="99"/>
      <c r="PQR6" s="99"/>
      <c r="PQS6" s="99"/>
      <c r="PQT6" s="99"/>
      <c r="PQU6" s="99"/>
      <c r="PQV6" s="99"/>
      <c r="PQW6" s="99"/>
      <c r="PQX6" s="99"/>
      <c r="PQY6" s="99"/>
      <c r="PQZ6" s="99"/>
      <c r="PRA6" s="99"/>
      <c r="PRB6" s="99"/>
      <c r="PRC6" s="99"/>
      <c r="PRD6" s="99"/>
      <c r="PRE6" s="99"/>
      <c r="PRF6" s="99"/>
      <c r="PRG6" s="99"/>
      <c r="PRH6" s="99"/>
      <c r="PRI6" s="99"/>
      <c r="PRJ6" s="99"/>
      <c r="PRK6" s="99"/>
      <c r="PRL6" s="99"/>
      <c r="PRM6" s="99"/>
      <c r="PRN6" s="99"/>
      <c r="PRO6" s="99"/>
      <c r="PRP6" s="99"/>
      <c r="PRQ6" s="99"/>
      <c r="PRR6" s="99"/>
      <c r="PRS6" s="99"/>
      <c r="PRT6" s="99"/>
      <c r="PRU6" s="99"/>
      <c r="PRV6" s="99"/>
      <c r="PRW6" s="99"/>
      <c r="PRX6" s="99"/>
      <c r="PRY6" s="99"/>
      <c r="PRZ6" s="99"/>
      <c r="PSA6" s="99"/>
      <c r="PSB6" s="99"/>
      <c r="PSC6" s="99"/>
      <c r="PSD6" s="99"/>
      <c r="PSE6" s="99"/>
      <c r="PSF6" s="99"/>
      <c r="PSG6" s="99"/>
      <c r="PSH6" s="99"/>
      <c r="PSI6" s="99"/>
      <c r="PSJ6" s="99"/>
      <c r="PSK6" s="99"/>
      <c r="PSL6" s="99"/>
      <c r="PSM6" s="99"/>
      <c r="PSN6" s="99"/>
      <c r="PSO6" s="99"/>
      <c r="PSP6" s="99"/>
      <c r="PSQ6" s="99"/>
      <c r="PSR6" s="99"/>
      <c r="PSS6" s="99"/>
      <c r="PST6" s="99"/>
      <c r="PSU6" s="99"/>
      <c r="PSV6" s="99"/>
      <c r="PSW6" s="99"/>
      <c r="PSX6" s="99"/>
      <c r="PSY6" s="99"/>
      <c r="PSZ6" s="99"/>
      <c r="PTA6" s="99"/>
      <c r="PTB6" s="99"/>
      <c r="PTC6" s="99"/>
      <c r="PTD6" s="99"/>
      <c r="PTE6" s="99"/>
      <c r="PTF6" s="99"/>
      <c r="PTG6" s="99"/>
      <c r="PTH6" s="99"/>
      <c r="PTI6" s="99"/>
      <c r="PTJ6" s="99"/>
      <c r="PTK6" s="99"/>
      <c r="PTL6" s="99"/>
      <c r="PTM6" s="99"/>
      <c r="PTN6" s="99"/>
      <c r="PTO6" s="99"/>
      <c r="PTP6" s="99"/>
      <c r="PTQ6" s="99"/>
      <c r="PTR6" s="99"/>
      <c r="PTS6" s="99"/>
      <c r="PTT6" s="99"/>
      <c r="PTU6" s="99"/>
      <c r="PTV6" s="99"/>
      <c r="PTW6" s="99"/>
      <c r="PTX6" s="99"/>
      <c r="PTY6" s="99"/>
      <c r="PTZ6" s="99"/>
      <c r="PUA6" s="99"/>
      <c r="PUB6" s="99"/>
      <c r="PUC6" s="99"/>
      <c r="PUD6" s="99"/>
      <c r="PUE6" s="99"/>
      <c r="PUF6" s="99"/>
      <c r="PUG6" s="99"/>
      <c r="PUH6" s="99"/>
      <c r="PUI6" s="99"/>
      <c r="PUJ6" s="99"/>
      <c r="PUK6" s="99"/>
      <c r="PUL6" s="99"/>
      <c r="PUM6" s="99"/>
      <c r="PUN6" s="99"/>
      <c r="PUO6" s="99"/>
      <c r="PUP6" s="99"/>
      <c r="PUQ6" s="99"/>
      <c r="PUR6" s="99"/>
      <c r="PUS6" s="99"/>
      <c r="PUT6" s="99"/>
      <c r="PUU6" s="99"/>
      <c r="PUV6" s="99"/>
      <c r="PUW6" s="99"/>
      <c r="PUX6" s="99"/>
      <c r="PUY6" s="99"/>
      <c r="PUZ6" s="99"/>
      <c r="PVA6" s="99"/>
      <c r="PVB6" s="99"/>
      <c r="PVC6" s="99"/>
      <c r="PVD6" s="99"/>
      <c r="PVE6" s="99"/>
      <c r="PVF6" s="99"/>
      <c r="PVG6" s="99"/>
      <c r="PVH6" s="99"/>
      <c r="PVI6" s="99"/>
      <c r="PVJ6" s="99"/>
      <c r="PVK6" s="99"/>
      <c r="PVL6" s="99"/>
      <c r="PVM6" s="99"/>
      <c r="PVN6" s="99"/>
      <c r="PVO6" s="99"/>
      <c r="PVP6" s="99"/>
      <c r="PVQ6" s="99"/>
      <c r="PVR6" s="99"/>
      <c r="PVS6" s="99"/>
      <c r="PVT6" s="99"/>
      <c r="PVU6" s="99"/>
      <c r="PVV6" s="99"/>
      <c r="PVW6" s="99"/>
      <c r="PVX6" s="99"/>
      <c r="PVY6" s="99"/>
      <c r="PVZ6" s="99"/>
      <c r="PWA6" s="99"/>
      <c r="PWB6" s="99"/>
      <c r="PWC6" s="99"/>
      <c r="PWD6" s="99"/>
      <c r="PWE6" s="99"/>
      <c r="PWF6" s="99"/>
      <c r="PWG6" s="99"/>
      <c r="PWH6" s="99"/>
      <c r="PWI6" s="99"/>
      <c r="PWJ6" s="99"/>
      <c r="PWK6" s="99"/>
      <c r="PWL6" s="99"/>
      <c r="PWM6" s="99"/>
      <c r="PWN6" s="99"/>
      <c r="PWO6" s="99"/>
      <c r="PWP6" s="99"/>
      <c r="PWQ6" s="99"/>
      <c r="PWR6" s="99"/>
      <c r="PWS6" s="99"/>
      <c r="PWT6" s="99"/>
      <c r="PWU6" s="99"/>
      <c r="PWV6" s="99"/>
      <c r="PWW6" s="99"/>
      <c r="PWX6" s="99"/>
      <c r="PWY6" s="99"/>
      <c r="PWZ6" s="99"/>
      <c r="PXA6" s="99"/>
      <c r="PXB6" s="99"/>
      <c r="PXC6" s="99"/>
      <c r="PXD6" s="99"/>
      <c r="PXE6" s="99"/>
      <c r="PXF6" s="99"/>
      <c r="PXG6" s="99"/>
      <c r="PXH6" s="99"/>
      <c r="PXI6" s="99"/>
      <c r="PXJ6" s="99"/>
      <c r="PXK6" s="99"/>
      <c r="PXL6" s="99"/>
      <c r="PXM6" s="99"/>
      <c r="PXN6" s="99"/>
      <c r="PXO6" s="99"/>
      <c r="PXP6" s="99"/>
      <c r="PXQ6" s="99"/>
      <c r="PXR6" s="99"/>
      <c r="PXS6" s="99"/>
      <c r="PXT6" s="99"/>
      <c r="PXU6" s="99"/>
      <c r="PXV6" s="99"/>
      <c r="PXW6" s="99"/>
      <c r="PXX6" s="99"/>
      <c r="PXY6" s="99"/>
      <c r="PXZ6" s="99"/>
      <c r="PYA6" s="99"/>
      <c r="PYB6" s="99"/>
      <c r="PYC6" s="99"/>
      <c r="PYD6" s="99"/>
      <c r="PYE6" s="99"/>
      <c r="PYF6" s="99"/>
      <c r="PYG6" s="99"/>
      <c r="PYH6" s="99"/>
      <c r="PYI6" s="99"/>
      <c r="PYJ6" s="99"/>
      <c r="PYK6" s="99"/>
      <c r="PYL6" s="99"/>
      <c r="PYM6" s="99"/>
      <c r="PYN6" s="99"/>
      <c r="PYO6" s="99"/>
      <c r="PYP6" s="99"/>
      <c r="PYQ6" s="99"/>
      <c r="PYR6" s="99"/>
      <c r="PYS6" s="99"/>
      <c r="PYT6" s="99"/>
      <c r="PYU6" s="99"/>
      <c r="PYV6" s="99"/>
      <c r="PYW6" s="99"/>
      <c r="PYX6" s="99"/>
      <c r="PYY6" s="99"/>
      <c r="PYZ6" s="99"/>
      <c r="PZA6" s="99"/>
      <c r="PZB6" s="99"/>
      <c r="PZC6" s="99"/>
      <c r="PZD6" s="99"/>
      <c r="PZE6" s="99"/>
      <c r="PZF6" s="99"/>
      <c r="PZG6" s="99"/>
      <c r="PZH6" s="99"/>
      <c r="PZI6" s="99"/>
      <c r="PZJ6" s="99"/>
      <c r="PZK6" s="99"/>
      <c r="PZL6" s="99"/>
      <c r="PZM6" s="99"/>
      <c r="PZN6" s="99"/>
      <c r="PZO6" s="99"/>
      <c r="PZP6" s="99"/>
      <c r="PZQ6" s="99"/>
      <c r="PZR6" s="99"/>
      <c r="PZS6" s="99"/>
      <c r="PZT6" s="99"/>
      <c r="PZU6" s="99"/>
      <c r="PZV6" s="99"/>
      <c r="PZW6" s="99"/>
      <c r="PZX6" s="99"/>
      <c r="PZY6" s="99"/>
      <c r="PZZ6" s="99"/>
      <c r="QAA6" s="99"/>
      <c r="QAB6" s="99"/>
      <c r="QAC6" s="99"/>
      <c r="QAD6" s="99"/>
      <c r="QAE6" s="99"/>
      <c r="QAF6" s="99"/>
      <c r="QAG6" s="99"/>
      <c r="QAH6" s="99"/>
      <c r="QAI6" s="99"/>
      <c r="QAJ6" s="99"/>
      <c r="QAK6" s="99"/>
      <c r="QAL6" s="99"/>
      <c r="QAM6" s="99"/>
      <c r="QAN6" s="99"/>
      <c r="QAO6" s="99"/>
      <c r="QAP6" s="99"/>
      <c r="QAQ6" s="99"/>
      <c r="QAR6" s="99"/>
      <c r="QAS6" s="99"/>
      <c r="QAT6" s="99"/>
      <c r="QAU6" s="99"/>
      <c r="QAV6" s="99"/>
      <c r="QAW6" s="99"/>
      <c r="QAX6" s="99"/>
      <c r="QAY6" s="99"/>
      <c r="QAZ6" s="99"/>
      <c r="QBA6" s="99"/>
      <c r="QBB6" s="99"/>
      <c r="QBC6" s="99"/>
      <c r="QBD6" s="99"/>
      <c r="QBE6" s="99"/>
      <c r="QBF6" s="99"/>
      <c r="QBG6" s="99"/>
      <c r="QBH6" s="99"/>
      <c r="QBI6" s="99"/>
      <c r="QBJ6" s="99"/>
      <c r="QBK6" s="99"/>
      <c r="QBL6" s="99"/>
      <c r="QBM6" s="99"/>
      <c r="QBN6" s="99"/>
      <c r="QBO6" s="99"/>
      <c r="QBP6" s="99"/>
      <c r="QBQ6" s="99"/>
      <c r="QBR6" s="99"/>
      <c r="QBS6" s="99"/>
      <c r="QBT6" s="99"/>
      <c r="QBU6" s="99"/>
      <c r="QBV6" s="99"/>
      <c r="QBW6" s="99"/>
      <c r="QBX6" s="99"/>
      <c r="QBY6" s="99"/>
      <c r="QBZ6" s="99"/>
      <c r="QCA6" s="99"/>
      <c r="QCB6" s="99"/>
      <c r="QCC6" s="99"/>
      <c r="QCD6" s="99"/>
      <c r="QCE6" s="99"/>
      <c r="QCF6" s="99"/>
      <c r="QCG6" s="99"/>
      <c r="QCH6" s="99"/>
      <c r="QCI6" s="99"/>
      <c r="QCJ6" s="99"/>
      <c r="QCK6" s="99"/>
      <c r="QCL6" s="99"/>
      <c r="QCM6" s="99"/>
      <c r="QCN6" s="99"/>
      <c r="QCO6" s="99"/>
      <c r="QCP6" s="99"/>
      <c r="QCQ6" s="99"/>
      <c r="QCR6" s="99"/>
      <c r="QCS6" s="99"/>
      <c r="QCT6" s="99"/>
      <c r="QCU6" s="99"/>
      <c r="QCV6" s="99"/>
      <c r="QCW6" s="99"/>
      <c r="QCX6" s="99"/>
      <c r="QCY6" s="99"/>
      <c r="QCZ6" s="99"/>
      <c r="QDA6" s="99"/>
      <c r="QDB6" s="99"/>
      <c r="QDC6" s="99"/>
      <c r="QDD6" s="99"/>
      <c r="QDE6" s="99"/>
      <c r="QDF6" s="99"/>
      <c r="QDG6" s="99"/>
      <c r="QDH6" s="99"/>
      <c r="QDI6" s="99"/>
      <c r="QDJ6" s="99"/>
      <c r="QDK6" s="99"/>
      <c r="QDL6" s="99"/>
      <c r="QDM6" s="99"/>
      <c r="QDN6" s="99"/>
      <c r="QDO6" s="99"/>
      <c r="QDP6" s="99"/>
      <c r="QDQ6" s="99"/>
      <c r="QDR6" s="99"/>
      <c r="QDS6" s="99"/>
      <c r="QDT6" s="99"/>
      <c r="QDU6" s="99"/>
      <c r="QDV6" s="99"/>
      <c r="QDW6" s="99"/>
      <c r="QDX6" s="99"/>
      <c r="QDY6" s="99"/>
      <c r="QDZ6" s="99"/>
      <c r="QEA6" s="99"/>
      <c r="QEB6" s="99"/>
      <c r="QEC6" s="99"/>
      <c r="QED6" s="99"/>
      <c r="QEE6" s="99"/>
      <c r="QEF6" s="99"/>
      <c r="QEG6" s="99"/>
      <c r="QEH6" s="99"/>
      <c r="QEI6" s="99"/>
      <c r="QEJ6" s="99"/>
      <c r="QEK6" s="99"/>
      <c r="QEL6" s="99"/>
      <c r="QEM6" s="99"/>
      <c r="QEN6" s="99"/>
      <c r="QEO6" s="99"/>
      <c r="QEP6" s="99"/>
      <c r="QEQ6" s="99"/>
      <c r="QER6" s="99"/>
      <c r="QES6" s="99"/>
      <c r="QET6" s="99"/>
      <c r="QEU6" s="99"/>
      <c r="QEV6" s="99"/>
      <c r="QEW6" s="99"/>
      <c r="QEX6" s="99"/>
      <c r="QEY6" s="99"/>
      <c r="QEZ6" s="99"/>
      <c r="QFA6" s="99"/>
      <c r="QFB6" s="99"/>
      <c r="QFC6" s="99"/>
      <c r="QFD6" s="99"/>
      <c r="QFE6" s="99"/>
      <c r="QFF6" s="99"/>
      <c r="QFG6" s="99"/>
      <c r="QFH6" s="99"/>
      <c r="QFI6" s="99"/>
      <c r="QFJ6" s="99"/>
      <c r="QFK6" s="99"/>
      <c r="QFL6" s="99"/>
      <c r="QFM6" s="99"/>
      <c r="QFN6" s="99"/>
      <c r="QFO6" s="99"/>
      <c r="QFP6" s="99"/>
      <c r="QFQ6" s="99"/>
      <c r="QFR6" s="99"/>
      <c r="QFS6" s="99"/>
      <c r="QFT6" s="99"/>
      <c r="QFU6" s="99"/>
      <c r="QFV6" s="99"/>
      <c r="QFW6" s="99"/>
      <c r="QFX6" s="99"/>
      <c r="QFY6" s="99"/>
      <c r="QFZ6" s="99"/>
      <c r="QGA6" s="99"/>
      <c r="QGB6" s="99"/>
      <c r="QGC6" s="99"/>
      <c r="QGD6" s="99"/>
      <c r="QGE6" s="99"/>
      <c r="QGF6" s="99"/>
      <c r="QGG6" s="99"/>
      <c r="QGH6" s="99"/>
      <c r="QGI6" s="99"/>
      <c r="QGJ6" s="99"/>
      <c r="QGK6" s="99"/>
      <c r="QGL6" s="99"/>
      <c r="QGM6" s="99"/>
      <c r="QGN6" s="99"/>
      <c r="QGO6" s="99"/>
      <c r="QGP6" s="99"/>
      <c r="QGQ6" s="99"/>
      <c r="QGR6" s="99"/>
      <c r="QGS6" s="99"/>
      <c r="QGT6" s="99"/>
      <c r="QGU6" s="99"/>
      <c r="QGV6" s="99"/>
      <c r="QGW6" s="99"/>
      <c r="QGX6" s="99"/>
      <c r="QGY6" s="99"/>
      <c r="QGZ6" s="99"/>
      <c r="QHA6" s="99"/>
      <c r="QHB6" s="99"/>
      <c r="QHC6" s="99"/>
      <c r="QHD6" s="99"/>
      <c r="QHE6" s="99"/>
      <c r="QHF6" s="99"/>
      <c r="QHG6" s="99"/>
      <c r="QHH6" s="99"/>
      <c r="QHI6" s="99"/>
      <c r="QHJ6" s="99"/>
      <c r="QHK6" s="99"/>
      <c r="QHL6" s="99"/>
      <c r="QHM6" s="99"/>
      <c r="QHN6" s="99"/>
      <c r="QHO6" s="99"/>
      <c r="QHP6" s="99"/>
      <c r="QHQ6" s="99"/>
      <c r="QHR6" s="99"/>
      <c r="QHS6" s="99"/>
      <c r="QHT6" s="99"/>
      <c r="QHU6" s="99"/>
      <c r="QHV6" s="99"/>
      <c r="QHW6" s="99"/>
      <c r="QHX6" s="99"/>
      <c r="QHY6" s="99"/>
      <c r="QHZ6" s="99"/>
      <c r="QIA6" s="99"/>
      <c r="QIB6" s="99"/>
      <c r="QIC6" s="99"/>
      <c r="QID6" s="99"/>
      <c r="QIE6" s="99"/>
      <c r="QIF6" s="99"/>
      <c r="QIG6" s="99"/>
      <c r="QIH6" s="99"/>
      <c r="QII6" s="99"/>
      <c r="QIJ6" s="99"/>
      <c r="QIK6" s="99"/>
      <c r="QIL6" s="99"/>
      <c r="QIM6" s="99"/>
      <c r="QIN6" s="99"/>
      <c r="QIO6" s="99"/>
      <c r="QIP6" s="99"/>
      <c r="QIQ6" s="99"/>
      <c r="QIR6" s="99"/>
      <c r="QIS6" s="99"/>
      <c r="QIT6" s="99"/>
      <c r="QIU6" s="99"/>
      <c r="QIV6" s="99"/>
      <c r="QIW6" s="99"/>
      <c r="QIX6" s="99"/>
      <c r="QIY6" s="99"/>
      <c r="QIZ6" s="99"/>
      <c r="QJA6" s="99"/>
      <c r="QJB6" s="99"/>
      <c r="QJC6" s="99"/>
      <c r="QJD6" s="99"/>
      <c r="QJE6" s="99"/>
      <c r="QJF6" s="99"/>
      <c r="QJG6" s="99"/>
      <c r="QJH6" s="99"/>
      <c r="QJI6" s="99"/>
      <c r="QJJ6" s="99"/>
      <c r="QJK6" s="99"/>
      <c r="QJL6" s="99"/>
      <c r="QJM6" s="99"/>
      <c r="QJN6" s="99"/>
      <c r="QJO6" s="99"/>
      <c r="QJP6" s="99"/>
      <c r="QJQ6" s="99"/>
      <c r="QJR6" s="99"/>
      <c r="QJS6" s="99"/>
      <c r="QJT6" s="99"/>
      <c r="QJU6" s="99"/>
      <c r="QJV6" s="99"/>
      <c r="QJW6" s="99"/>
      <c r="QJX6" s="99"/>
      <c r="QJY6" s="99"/>
      <c r="QJZ6" s="99"/>
      <c r="QKA6" s="99"/>
      <c r="QKB6" s="99"/>
      <c r="QKC6" s="99"/>
      <c r="QKD6" s="99"/>
      <c r="QKE6" s="99"/>
      <c r="QKF6" s="99"/>
      <c r="QKG6" s="99"/>
      <c r="QKH6" s="99"/>
      <c r="QKI6" s="99"/>
      <c r="QKJ6" s="99"/>
      <c r="QKK6" s="99"/>
      <c r="QKL6" s="99"/>
      <c r="QKM6" s="99"/>
      <c r="QKN6" s="99"/>
      <c r="QKO6" s="99"/>
      <c r="QKP6" s="99"/>
      <c r="QKQ6" s="99"/>
      <c r="QKR6" s="99"/>
      <c r="QKS6" s="99"/>
      <c r="QKT6" s="99"/>
      <c r="QKU6" s="99"/>
      <c r="QKV6" s="99"/>
      <c r="QKW6" s="99"/>
      <c r="QKX6" s="99"/>
      <c r="QKY6" s="99"/>
      <c r="QKZ6" s="99"/>
      <c r="QLA6" s="99"/>
      <c r="QLB6" s="99"/>
      <c r="QLC6" s="99"/>
      <c r="QLD6" s="99"/>
      <c r="QLE6" s="99"/>
      <c r="QLF6" s="99"/>
      <c r="QLG6" s="99"/>
      <c r="QLH6" s="99"/>
      <c r="QLI6" s="99"/>
      <c r="QLJ6" s="99"/>
      <c r="QLK6" s="99"/>
      <c r="QLL6" s="99"/>
      <c r="QLM6" s="99"/>
      <c r="QLN6" s="99"/>
      <c r="QLO6" s="99"/>
      <c r="QLP6" s="99"/>
      <c r="QLQ6" s="99"/>
      <c r="QLR6" s="99"/>
      <c r="QLS6" s="99"/>
      <c r="QLT6" s="99"/>
      <c r="QLU6" s="99"/>
      <c r="QLV6" s="99"/>
      <c r="QLW6" s="99"/>
      <c r="QLX6" s="99"/>
      <c r="QLY6" s="99"/>
      <c r="QLZ6" s="99"/>
      <c r="QMA6" s="99"/>
      <c r="QMB6" s="99"/>
      <c r="QMC6" s="99"/>
      <c r="QMD6" s="99"/>
      <c r="QME6" s="99"/>
      <c r="QMF6" s="99"/>
      <c r="QMG6" s="99"/>
      <c r="QMH6" s="99"/>
      <c r="QMI6" s="99"/>
      <c r="QMJ6" s="99"/>
      <c r="QMK6" s="99"/>
      <c r="QML6" s="99"/>
      <c r="QMM6" s="99"/>
      <c r="QMN6" s="99"/>
      <c r="QMO6" s="99"/>
      <c r="QMP6" s="99"/>
      <c r="QMQ6" s="99"/>
      <c r="QMR6" s="99"/>
      <c r="QMS6" s="99"/>
      <c r="QMT6" s="99"/>
      <c r="QMU6" s="99"/>
      <c r="QMV6" s="99"/>
      <c r="QMW6" s="99"/>
      <c r="QMX6" s="99"/>
      <c r="QMY6" s="99"/>
      <c r="QMZ6" s="99"/>
      <c r="QNA6" s="99"/>
      <c r="QNB6" s="99"/>
      <c r="QNC6" s="99"/>
      <c r="QND6" s="99"/>
      <c r="QNE6" s="99"/>
      <c r="QNF6" s="99"/>
      <c r="QNG6" s="99"/>
      <c r="QNH6" s="99"/>
      <c r="QNI6" s="99"/>
      <c r="QNJ6" s="99"/>
      <c r="QNK6" s="99"/>
      <c r="QNL6" s="99"/>
      <c r="QNM6" s="99"/>
      <c r="QNN6" s="99"/>
      <c r="QNO6" s="99"/>
      <c r="QNP6" s="99"/>
      <c r="QNQ6" s="99"/>
      <c r="QNR6" s="99"/>
      <c r="QNS6" s="99"/>
      <c r="QNT6" s="99"/>
      <c r="QNU6" s="99"/>
      <c r="QNV6" s="99"/>
      <c r="QNW6" s="99"/>
      <c r="QNX6" s="99"/>
      <c r="QNY6" s="99"/>
      <c r="QNZ6" s="99"/>
      <c r="QOA6" s="99"/>
      <c r="QOB6" s="99"/>
      <c r="QOC6" s="99"/>
      <c r="QOD6" s="99"/>
      <c r="QOE6" s="99"/>
      <c r="QOF6" s="99"/>
      <c r="QOG6" s="99"/>
      <c r="QOH6" s="99"/>
      <c r="QOI6" s="99"/>
      <c r="QOJ6" s="99"/>
      <c r="QOK6" s="99"/>
      <c r="QOL6" s="99"/>
      <c r="QOM6" s="99"/>
      <c r="QON6" s="99"/>
      <c r="QOO6" s="99"/>
      <c r="QOP6" s="99"/>
      <c r="QOQ6" s="99"/>
      <c r="QOR6" s="99"/>
      <c r="QOS6" s="99"/>
      <c r="QOT6" s="99"/>
      <c r="QOU6" s="99"/>
      <c r="QOV6" s="99"/>
      <c r="QOW6" s="99"/>
      <c r="QOX6" s="99"/>
      <c r="QOY6" s="99"/>
      <c r="QOZ6" s="99"/>
      <c r="QPA6" s="99"/>
      <c r="QPB6" s="99"/>
      <c r="QPC6" s="99"/>
      <c r="QPD6" s="99"/>
      <c r="QPE6" s="99"/>
      <c r="QPF6" s="99"/>
      <c r="QPG6" s="99"/>
      <c r="QPH6" s="99"/>
      <c r="QPI6" s="99"/>
      <c r="QPJ6" s="99"/>
      <c r="QPK6" s="99"/>
      <c r="QPL6" s="99"/>
      <c r="QPM6" s="99"/>
      <c r="QPN6" s="99"/>
      <c r="QPO6" s="99"/>
      <c r="QPP6" s="99"/>
      <c r="QPQ6" s="99"/>
      <c r="QPR6" s="99"/>
      <c r="QPS6" s="99"/>
      <c r="QPT6" s="99"/>
      <c r="QPU6" s="99"/>
      <c r="QPV6" s="99"/>
      <c r="QPW6" s="99"/>
      <c r="QPX6" s="99"/>
      <c r="QPY6" s="99"/>
      <c r="QPZ6" s="99"/>
      <c r="QQA6" s="99"/>
      <c r="QQB6" s="99"/>
      <c r="QQC6" s="99"/>
      <c r="QQD6" s="99"/>
      <c r="QQE6" s="99"/>
      <c r="QQF6" s="99"/>
      <c r="QQG6" s="99"/>
      <c r="QQH6" s="99"/>
      <c r="QQI6" s="99"/>
      <c r="QQJ6" s="99"/>
      <c r="QQK6" s="99"/>
      <c r="QQL6" s="99"/>
      <c r="QQM6" s="99"/>
      <c r="QQN6" s="99"/>
      <c r="QQO6" s="99"/>
      <c r="QQP6" s="99"/>
      <c r="QQQ6" s="99"/>
      <c r="QQR6" s="99"/>
      <c r="QQS6" s="99"/>
      <c r="QQT6" s="99"/>
      <c r="QQU6" s="99"/>
      <c r="QQV6" s="99"/>
      <c r="QQW6" s="99"/>
      <c r="QQX6" s="99"/>
      <c r="QQY6" s="99"/>
      <c r="QQZ6" s="99"/>
      <c r="QRA6" s="99"/>
      <c r="QRB6" s="99"/>
      <c r="QRC6" s="99"/>
      <c r="QRD6" s="99"/>
      <c r="QRE6" s="99"/>
      <c r="QRF6" s="99"/>
      <c r="QRG6" s="99"/>
      <c r="QRH6" s="99"/>
      <c r="QRI6" s="99"/>
      <c r="QRJ6" s="99"/>
      <c r="QRK6" s="99"/>
      <c r="QRL6" s="99"/>
      <c r="QRM6" s="99"/>
      <c r="QRN6" s="99"/>
      <c r="QRO6" s="99"/>
      <c r="QRP6" s="99"/>
      <c r="QRQ6" s="99"/>
      <c r="QRR6" s="99"/>
      <c r="QRS6" s="99"/>
      <c r="QRT6" s="99"/>
      <c r="QRU6" s="99"/>
      <c r="QRV6" s="99"/>
      <c r="QRW6" s="99"/>
      <c r="QRX6" s="99"/>
      <c r="QRY6" s="99"/>
      <c r="QRZ6" s="99"/>
      <c r="QSA6" s="99"/>
      <c r="QSB6" s="99"/>
      <c r="QSC6" s="99"/>
      <c r="QSD6" s="99"/>
      <c r="QSE6" s="99"/>
      <c r="QSF6" s="99"/>
      <c r="QSG6" s="99"/>
      <c r="QSH6" s="99"/>
      <c r="QSI6" s="99"/>
      <c r="QSJ6" s="99"/>
      <c r="QSK6" s="99"/>
      <c r="QSL6" s="99"/>
      <c r="QSM6" s="99"/>
      <c r="QSN6" s="99"/>
      <c r="QSO6" s="99"/>
      <c r="QSP6" s="99"/>
      <c r="QSQ6" s="99"/>
      <c r="QSR6" s="99"/>
      <c r="QSS6" s="99"/>
      <c r="QST6" s="99"/>
      <c r="QSU6" s="99"/>
      <c r="QSV6" s="99"/>
      <c r="QSW6" s="99"/>
      <c r="QSX6" s="99"/>
      <c r="QSY6" s="99"/>
      <c r="QSZ6" s="99"/>
      <c r="QTA6" s="99"/>
      <c r="QTB6" s="99"/>
      <c r="QTC6" s="99"/>
      <c r="QTD6" s="99"/>
      <c r="QTE6" s="99"/>
      <c r="QTF6" s="99"/>
      <c r="QTG6" s="99"/>
      <c r="QTH6" s="99"/>
      <c r="QTI6" s="99"/>
      <c r="QTJ6" s="99"/>
      <c r="QTK6" s="99"/>
      <c r="QTL6" s="99"/>
      <c r="QTM6" s="99"/>
      <c r="QTN6" s="99"/>
      <c r="QTO6" s="99"/>
      <c r="QTP6" s="99"/>
      <c r="QTQ6" s="99"/>
      <c r="QTR6" s="99"/>
      <c r="QTS6" s="99"/>
      <c r="QTT6" s="99"/>
      <c r="QTU6" s="99"/>
      <c r="QTV6" s="99"/>
      <c r="QTW6" s="99"/>
      <c r="QTX6" s="99"/>
      <c r="QTY6" s="99"/>
      <c r="QTZ6" s="99"/>
      <c r="QUA6" s="99"/>
      <c r="QUB6" s="99"/>
      <c r="QUC6" s="99"/>
      <c r="QUD6" s="99"/>
      <c r="QUE6" s="99"/>
      <c r="QUF6" s="99"/>
      <c r="QUG6" s="99"/>
      <c r="QUH6" s="99"/>
      <c r="QUI6" s="99"/>
      <c r="QUJ6" s="99"/>
      <c r="QUK6" s="99"/>
      <c r="QUL6" s="99"/>
      <c r="QUM6" s="99"/>
      <c r="QUN6" s="99"/>
      <c r="QUO6" s="99"/>
      <c r="QUP6" s="99"/>
      <c r="QUQ6" s="99"/>
      <c r="QUR6" s="99"/>
      <c r="QUS6" s="99"/>
      <c r="QUT6" s="99"/>
      <c r="QUU6" s="99"/>
      <c r="QUV6" s="99"/>
      <c r="QUW6" s="99"/>
      <c r="QUX6" s="99"/>
      <c r="QUY6" s="99"/>
      <c r="QUZ6" s="99"/>
      <c r="QVA6" s="99"/>
      <c r="QVB6" s="99"/>
      <c r="QVC6" s="99"/>
      <c r="QVD6" s="99"/>
      <c r="QVE6" s="99"/>
      <c r="QVF6" s="99"/>
      <c r="QVG6" s="99"/>
      <c r="QVH6" s="99"/>
      <c r="QVI6" s="99"/>
      <c r="QVJ6" s="99"/>
      <c r="QVK6" s="99"/>
      <c r="QVL6" s="99"/>
      <c r="QVM6" s="99"/>
      <c r="QVN6" s="99"/>
      <c r="QVO6" s="99"/>
      <c r="QVP6" s="99"/>
      <c r="QVQ6" s="99"/>
      <c r="QVR6" s="99"/>
      <c r="QVS6" s="99"/>
      <c r="QVT6" s="99"/>
      <c r="QVU6" s="99"/>
      <c r="QVV6" s="99"/>
      <c r="QVW6" s="99"/>
      <c r="QVX6" s="99"/>
      <c r="QVY6" s="99"/>
      <c r="QVZ6" s="99"/>
      <c r="QWA6" s="99"/>
      <c r="QWB6" s="99"/>
      <c r="QWC6" s="99"/>
      <c r="QWD6" s="99"/>
      <c r="QWE6" s="99"/>
      <c r="QWF6" s="99"/>
      <c r="QWG6" s="99"/>
      <c r="QWH6" s="99"/>
      <c r="QWI6" s="99"/>
      <c r="QWJ6" s="99"/>
      <c r="QWK6" s="99"/>
      <c r="QWL6" s="99"/>
      <c r="QWM6" s="99"/>
      <c r="QWN6" s="99"/>
      <c r="QWO6" s="99"/>
      <c r="QWP6" s="99"/>
      <c r="QWQ6" s="99"/>
      <c r="QWR6" s="99"/>
      <c r="QWS6" s="99"/>
      <c r="QWT6" s="99"/>
      <c r="QWU6" s="99"/>
      <c r="QWV6" s="99"/>
      <c r="QWW6" s="99"/>
      <c r="QWX6" s="99"/>
      <c r="QWY6" s="99"/>
      <c r="QWZ6" s="99"/>
      <c r="QXA6" s="99"/>
      <c r="QXB6" s="99"/>
      <c r="QXC6" s="99"/>
      <c r="QXD6" s="99"/>
      <c r="QXE6" s="99"/>
      <c r="QXF6" s="99"/>
      <c r="QXG6" s="99"/>
      <c r="QXH6" s="99"/>
      <c r="QXI6" s="99"/>
      <c r="QXJ6" s="99"/>
      <c r="QXK6" s="99"/>
      <c r="QXL6" s="99"/>
      <c r="QXM6" s="99"/>
      <c r="QXN6" s="99"/>
      <c r="QXO6" s="99"/>
      <c r="QXP6" s="99"/>
      <c r="QXQ6" s="99"/>
      <c r="QXR6" s="99"/>
      <c r="QXS6" s="99"/>
      <c r="QXT6" s="99"/>
      <c r="QXU6" s="99"/>
      <c r="QXV6" s="99"/>
      <c r="QXW6" s="99"/>
      <c r="QXX6" s="99"/>
      <c r="QXY6" s="99"/>
      <c r="QXZ6" s="99"/>
      <c r="QYA6" s="99"/>
      <c r="QYB6" s="99"/>
      <c r="QYC6" s="99"/>
      <c r="QYD6" s="99"/>
      <c r="QYE6" s="99"/>
      <c r="QYF6" s="99"/>
      <c r="QYG6" s="99"/>
      <c r="QYH6" s="99"/>
      <c r="QYI6" s="99"/>
      <c r="QYJ6" s="99"/>
      <c r="QYK6" s="99"/>
      <c r="QYL6" s="99"/>
      <c r="QYM6" s="99"/>
      <c r="QYN6" s="99"/>
      <c r="QYO6" s="99"/>
      <c r="QYP6" s="99"/>
      <c r="QYQ6" s="99"/>
      <c r="QYR6" s="99"/>
      <c r="QYS6" s="99"/>
      <c r="QYT6" s="99"/>
      <c r="QYU6" s="99"/>
      <c r="QYV6" s="99"/>
      <c r="QYW6" s="99"/>
      <c r="QYX6" s="99"/>
      <c r="QYY6" s="99"/>
      <c r="QYZ6" s="99"/>
      <c r="QZA6" s="99"/>
      <c r="QZB6" s="99"/>
      <c r="QZC6" s="99"/>
      <c r="QZD6" s="99"/>
      <c r="QZE6" s="99"/>
      <c r="QZF6" s="99"/>
      <c r="QZG6" s="99"/>
      <c r="QZH6" s="99"/>
      <c r="QZI6" s="99"/>
      <c r="QZJ6" s="99"/>
      <c r="QZK6" s="99"/>
      <c r="QZL6" s="99"/>
      <c r="QZM6" s="99"/>
      <c r="QZN6" s="99"/>
      <c r="QZO6" s="99"/>
      <c r="QZP6" s="99"/>
      <c r="QZQ6" s="99"/>
      <c r="QZR6" s="99"/>
      <c r="QZS6" s="99"/>
      <c r="QZT6" s="99"/>
      <c r="QZU6" s="99"/>
      <c r="QZV6" s="99"/>
      <c r="QZW6" s="99"/>
      <c r="QZX6" s="99"/>
      <c r="QZY6" s="99"/>
      <c r="QZZ6" s="99"/>
      <c r="RAA6" s="99"/>
      <c r="RAB6" s="99"/>
      <c r="RAC6" s="99"/>
      <c r="RAD6" s="99"/>
      <c r="RAE6" s="99"/>
      <c r="RAF6" s="99"/>
      <c r="RAG6" s="99"/>
      <c r="RAH6" s="99"/>
      <c r="RAI6" s="99"/>
      <c r="RAJ6" s="99"/>
      <c r="RAK6" s="99"/>
      <c r="RAL6" s="99"/>
      <c r="RAM6" s="99"/>
      <c r="RAN6" s="99"/>
      <c r="RAO6" s="99"/>
      <c r="RAP6" s="99"/>
      <c r="RAQ6" s="99"/>
      <c r="RAR6" s="99"/>
      <c r="RAS6" s="99"/>
      <c r="RAT6" s="99"/>
      <c r="RAU6" s="99"/>
      <c r="RAV6" s="99"/>
      <c r="RAW6" s="99"/>
      <c r="RAX6" s="99"/>
      <c r="RAY6" s="99"/>
      <c r="RAZ6" s="99"/>
      <c r="RBA6" s="99"/>
      <c r="RBB6" s="99"/>
      <c r="RBC6" s="99"/>
      <c r="RBD6" s="99"/>
      <c r="RBE6" s="99"/>
      <c r="RBF6" s="99"/>
      <c r="RBG6" s="99"/>
      <c r="RBH6" s="99"/>
      <c r="RBI6" s="99"/>
      <c r="RBJ6" s="99"/>
      <c r="RBK6" s="99"/>
      <c r="RBL6" s="99"/>
      <c r="RBM6" s="99"/>
      <c r="RBN6" s="99"/>
      <c r="RBO6" s="99"/>
      <c r="RBP6" s="99"/>
      <c r="RBQ6" s="99"/>
      <c r="RBR6" s="99"/>
      <c r="RBS6" s="99"/>
      <c r="RBT6" s="99"/>
      <c r="RBU6" s="99"/>
      <c r="RBV6" s="99"/>
      <c r="RBW6" s="99"/>
      <c r="RBX6" s="99"/>
      <c r="RBY6" s="99"/>
      <c r="RBZ6" s="99"/>
      <c r="RCA6" s="99"/>
      <c r="RCB6" s="99"/>
      <c r="RCC6" s="99"/>
      <c r="RCD6" s="99"/>
      <c r="RCE6" s="99"/>
      <c r="RCF6" s="99"/>
      <c r="RCG6" s="99"/>
      <c r="RCH6" s="99"/>
      <c r="RCI6" s="99"/>
      <c r="RCJ6" s="99"/>
      <c r="RCK6" s="99"/>
      <c r="RCL6" s="99"/>
      <c r="RCM6" s="99"/>
      <c r="RCN6" s="99"/>
      <c r="RCO6" s="99"/>
      <c r="RCP6" s="99"/>
      <c r="RCQ6" s="99"/>
      <c r="RCR6" s="99"/>
      <c r="RCS6" s="99"/>
      <c r="RCT6" s="99"/>
      <c r="RCU6" s="99"/>
      <c r="RCV6" s="99"/>
      <c r="RCW6" s="99"/>
      <c r="RCX6" s="99"/>
      <c r="RCY6" s="99"/>
      <c r="RCZ6" s="99"/>
      <c r="RDA6" s="99"/>
      <c r="RDB6" s="99"/>
      <c r="RDC6" s="99"/>
      <c r="RDD6" s="99"/>
      <c r="RDE6" s="99"/>
      <c r="RDF6" s="99"/>
      <c r="RDG6" s="99"/>
      <c r="RDH6" s="99"/>
      <c r="RDI6" s="99"/>
      <c r="RDJ6" s="99"/>
      <c r="RDK6" s="99"/>
      <c r="RDL6" s="99"/>
      <c r="RDM6" s="99"/>
      <c r="RDN6" s="99"/>
      <c r="RDO6" s="99"/>
      <c r="RDP6" s="99"/>
      <c r="RDQ6" s="99"/>
      <c r="RDR6" s="99"/>
      <c r="RDS6" s="99"/>
      <c r="RDT6" s="99"/>
      <c r="RDU6" s="99"/>
      <c r="RDV6" s="99"/>
      <c r="RDW6" s="99"/>
      <c r="RDX6" s="99"/>
      <c r="RDY6" s="99"/>
      <c r="RDZ6" s="99"/>
      <c r="REA6" s="99"/>
      <c r="REB6" s="99"/>
      <c r="REC6" s="99"/>
      <c r="RED6" s="99"/>
      <c r="REE6" s="99"/>
      <c r="REF6" s="99"/>
      <c r="REG6" s="99"/>
      <c r="REH6" s="99"/>
      <c r="REI6" s="99"/>
      <c r="REJ6" s="99"/>
      <c r="REK6" s="99"/>
      <c r="REL6" s="99"/>
      <c r="REM6" s="99"/>
      <c r="REN6" s="99"/>
      <c r="REO6" s="99"/>
      <c r="REP6" s="99"/>
      <c r="REQ6" s="99"/>
      <c r="RER6" s="99"/>
      <c r="RES6" s="99"/>
      <c r="RET6" s="99"/>
      <c r="REU6" s="99"/>
      <c r="REV6" s="99"/>
      <c r="REW6" s="99"/>
      <c r="REX6" s="99"/>
      <c r="REY6" s="99"/>
      <c r="REZ6" s="99"/>
      <c r="RFA6" s="99"/>
      <c r="RFB6" s="99"/>
      <c r="RFC6" s="99"/>
      <c r="RFD6" s="99"/>
      <c r="RFE6" s="99"/>
      <c r="RFF6" s="99"/>
      <c r="RFG6" s="99"/>
      <c r="RFH6" s="99"/>
      <c r="RFI6" s="99"/>
      <c r="RFJ6" s="99"/>
      <c r="RFK6" s="99"/>
      <c r="RFL6" s="99"/>
      <c r="RFM6" s="99"/>
      <c r="RFN6" s="99"/>
      <c r="RFO6" s="99"/>
      <c r="RFP6" s="99"/>
      <c r="RFQ6" s="99"/>
      <c r="RFR6" s="99"/>
      <c r="RFS6" s="99"/>
      <c r="RFT6" s="99"/>
      <c r="RFU6" s="99"/>
      <c r="RFV6" s="99"/>
      <c r="RFW6" s="99"/>
      <c r="RFX6" s="99"/>
      <c r="RFY6" s="99"/>
      <c r="RFZ6" s="99"/>
      <c r="RGA6" s="99"/>
      <c r="RGB6" s="99"/>
      <c r="RGC6" s="99"/>
      <c r="RGD6" s="99"/>
      <c r="RGE6" s="99"/>
      <c r="RGF6" s="99"/>
      <c r="RGG6" s="99"/>
      <c r="RGH6" s="99"/>
      <c r="RGI6" s="99"/>
      <c r="RGJ6" s="99"/>
      <c r="RGK6" s="99"/>
      <c r="RGL6" s="99"/>
      <c r="RGM6" s="99"/>
      <c r="RGN6" s="99"/>
      <c r="RGO6" s="99"/>
      <c r="RGP6" s="99"/>
      <c r="RGQ6" s="99"/>
      <c r="RGR6" s="99"/>
      <c r="RGS6" s="99"/>
      <c r="RGT6" s="99"/>
      <c r="RGU6" s="99"/>
      <c r="RGV6" s="99"/>
      <c r="RGW6" s="99"/>
      <c r="RGX6" s="99"/>
      <c r="RGY6" s="99"/>
      <c r="RGZ6" s="99"/>
      <c r="RHA6" s="99"/>
      <c r="RHB6" s="99"/>
      <c r="RHC6" s="99"/>
      <c r="RHD6" s="99"/>
      <c r="RHE6" s="99"/>
      <c r="RHF6" s="99"/>
      <c r="RHG6" s="99"/>
      <c r="RHH6" s="99"/>
      <c r="RHI6" s="99"/>
      <c r="RHJ6" s="99"/>
      <c r="RHK6" s="99"/>
      <c r="RHL6" s="99"/>
      <c r="RHM6" s="99"/>
      <c r="RHN6" s="99"/>
      <c r="RHO6" s="99"/>
      <c r="RHP6" s="99"/>
      <c r="RHQ6" s="99"/>
      <c r="RHR6" s="99"/>
      <c r="RHS6" s="99"/>
      <c r="RHT6" s="99"/>
      <c r="RHU6" s="99"/>
      <c r="RHV6" s="99"/>
      <c r="RHW6" s="99"/>
      <c r="RHX6" s="99"/>
      <c r="RHY6" s="99"/>
      <c r="RHZ6" s="99"/>
      <c r="RIA6" s="99"/>
      <c r="RIB6" s="99"/>
      <c r="RIC6" s="99"/>
      <c r="RID6" s="99"/>
      <c r="RIE6" s="99"/>
      <c r="RIF6" s="99"/>
      <c r="RIG6" s="99"/>
      <c r="RIH6" s="99"/>
      <c r="RII6" s="99"/>
      <c r="RIJ6" s="99"/>
      <c r="RIK6" s="99"/>
      <c r="RIL6" s="99"/>
      <c r="RIM6" s="99"/>
      <c r="RIN6" s="99"/>
      <c r="RIO6" s="99"/>
      <c r="RIP6" s="99"/>
      <c r="RIQ6" s="99"/>
      <c r="RIR6" s="99"/>
      <c r="RIS6" s="99"/>
      <c r="RIT6" s="99"/>
      <c r="RIU6" s="99"/>
      <c r="RIV6" s="99"/>
      <c r="RIW6" s="99"/>
      <c r="RIX6" s="99"/>
      <c r="RIY6" s="99"/>
      <c r="RIZ6" s="99"/>
      <c r="RJA6" s="99"/>
      <c r="RJB6" s="99"/>
      <c r="RJC6" s="99"/>
      <c r="RJD6" s="99"/>
      <c r="RJE6" s="99"/>
      <c r="RJF6" s="99"/>
      <c r="RJG6" s="99"/>
      <c r="RJH6" s="99"/>
      <c r="RJI6" s="99"/>
      <c r="RJJ6" s="99"/>
      <c r="RJK6" s="99"/>
      <c r="RJL6" s="99"/>
      <c r="RJM6" s="99"/>
      <c r="RJN6" s="99"/>
      <c r="RJO6" s="99"/>
      <c r="RJP6" s="99"/>
      <c r="RJQ6" s="99"/>
      <c r="RJR6" s="99"/>
      <c r="RJS6" s="99"/>
      <c r="RJT6" s="99"/>
      <c r="RJU6" s="99"/>
      <c r="RJV6" s="99"/>
      <c r="RJW6" s="99"/>
      <c r="RJX6" s="99"/>
      <c r="RJY6" s="99"/>
      <c r="RJZ6" s="99"/>
      <c r="RKA6" s="99"/>
      <c r="RKB6" s="99"/>
      <c r="RKC6" s="99"/>
      <c r="RKD6" s="99"/>
      <c r="RKE6" s="99"/>
      <c r="RKF6" s="99"/>
      <c r="RKG6" s="99"/>
      <c r="RKH6" s="99"/>
      <c r="RKI6" s="99"/>
      <c r="RKJ6" s="99"/>
      <c r="RKK6" s="99"/>
      <c r="RKL6" s="99"/>
      <c r="RKM6" s="99"/>
      <c r="RKN6" s="99"/>
      <c r="RKO6" s="99"/>
      <c r="RKP6" s="99"/>
      <c r="RKQ6" s="99"/>
      <c r="RKR6" s="99"/>
      <c r="RKS6" s="99"/>
      <c r="RKT6" s="99"/>
      <c r="RKU6" s="99"/>
      <c r="RKV6" s="99"/>
      <c r="RKW6" s="99"/>
      <c r="RKX6" s="99"/>
      <c r="RKY6" s="99"/>
      <c r="RKZ6" s="99"/>
      <c r="RLA6" s="99"/>
      <c r="RLB6" s="99"/>
      <c r="RLC6" s="99"/>
      <c r="RLD6" s="99"/>
      <c r="RLE6" s="99"/>
      <c r="RLF6" s="99"/>
      <c r="RLG6" s="99"/>
      <c r="RLH6" s="99"/>
      <c r="RLI6" s="99"/>
      <c r="RLJ6" s="99"/>
      <c r="RLK6" s="99"/>
      <c r="RLL6" s="99"/>
      <c r="RLM6" s="99"/>
      <c r="RLN6" s="99"/>
      <c r="RLO6" s="99"/>
      <c r="RLP6" s="99"/>
      <c r="RLQ6" s="99"/>
      <c r="RLR6" s="99"/>
      <c r="RLS6" s="99"/>
      <c r="RLT6" s="99"/>
      <c r="RLU6" s="99"/>
      <c r="RLV6" s="99"/>
      <c r="RLW6" s="99"/>
      <c r="RLX6" s="99"/>
      <c r="RLY6" s="99"/>
      <c r="RLZ6" s="99"/>
      <c r="RMA6" s="99"/>
      <c r="RMB6" s="99"/>
      <c r="RMC6" s="99"/>
      <c r="RMD6" s="99"/>
      <c r="RME6" s="99"/>
      <c r="RMF6" s="99"/>
      <c r="RMG6" s="99"/>
      <c r="RMH6" s="99"/>
      <c r="RMI6" s="99"/>
      <c r="RMJ6" s="99"/>
      <c r="RMK6" s="99"/>
      <c r="RML6" s="99"/>
      <c r="RMM6" s="99"/>
      <c r="RMN6" s="99"/>
      <c r="RMO6" s="99"/>
      <c r="RMP6" s="99"/>
      <c r="RMQ6" s="99"/>
      <c r="RMR6" s="99"/>
      <c r="RMS6" s="99"/>
      <c r="RMT6" s="99"/>
      <c r="RMU6" s="99"/>
      <c r="RMV6" s="99"/>
      <c r="RMW6" s="99"/>
      <c r="RMX6" s="99"/>
      <c r="RMY6" s="99"/>
      <c r="RMZ6" s="99"/>
      <c r="RNA6" s="99"/>
      <c r="RNB6" s="99"/>
      <c r="RNC6" s="99"/>
      <c r="RND6" s="99"/>
      <c r="RNE6" s="99"/>
      <c r="RNF6" s="99"/>
      <c r="RNG6" s="99"/>
      <c r="RNH6" s="99"/>
      <c r="RNI6" s="99"/>
      <c r="RNJ6" s="99"/>
      <c r="RNK6" s="99"/>
      <c r="RNL6" s="99"/>
      <c r="RNM6" s="99"/>
      <c r="RNN6" s="99"/>
      <c r="RNO6" s="99"/>
      <c r="RNP6" s="99"/>
      <c r="RNQ6" s="99"/>
      <c r="RNR6" s="99"/>
      <c r="RNS6" s="99"/>
      <c r="RNT6" s="99"/>
      <c r="RNU6" s="99"/>
      <c r="RNV6" s="99"/>
      <c r="RNW6" s="99"/>
      <c r="RNX6" s="99"/>
      <c r="RNY6" s="99"/>
      <c r="RNZ6" s="99"/>
      <c r="ROA6" s="99"/>
      <c r="ROB6" s="99"/>
      <c r="ROC6" s="99"/>
      <c r="ROD6" s="99"/>
      <c r="ROE6" s="99"/>
      <c r="ROF6" s="99"/>
      <c r="ROG6" s="99"/>
      <c r="ROH6" s="99"/>
      <c r="ROI6" s="99"/>
      <c r="ROJ6" s="99"/>
      <c r="ROK6" s="99"/>
      <c r="ROL6" s="99"/>
      <c r="ROM6" s="99"/>
      <c r="RON6" s="99"/>
      <c r="ROO6" s="99"/>
      <c r="ROP6" s="99"/>
      <c r="ROQ6" s="99"/>
      <c r="ROR6" s="99"/>
      <c r="ROS6" s="99"/>
      <c r="ROT6" s="99"/>
      <c r="ROU6" s="99"/>
      <c r="ROV6" s="99"/>
      <c r="ROW6" s="99"/>
      <c r="ROX6" s="99"/>
      <c r="ROY6" s="99"/>
      <c r="ROZ6" s="99"/>
      <c r="RPA6" s="99"/>
      <c r="RPB6" s="99"/>
      <c r="RPC6" s="99"/>
      <c r="RPD6" s="99"/>
      <c r="RPE6" s="99"/>
      <c r="RPF6" s="99"/>
      <c r="RPG6" s="99"/>
      <c r="RPH6" s="99"/>
      <c r="RPI6" s="99"/>
      <c r="RPJ6" s="99"/>
      <c r="RPK6" s="99"/>
      <c r="RPL6" s="99"/>
      <c r="RPM6" s="99"/>
      <c r="RPN6" s="99"/>
      <c r="RPO6" s="99"/>
      <c r="RPP6" s="99"/>
      <c r="RPQ6" s="99"/>
      <c r="RPR6" s="99"/>
      <c r="RPS6" s="99"/>
      <c r="RPT6" s="99"/>
      <c r="RPU6" s="99"/>
      <c r="RPV6" s="99"/>
      <c r="RPW6" s="99"/>
      <c r="RPX6" s="99"/>
      <c r="RPY6" s="99"/>
      <c r="RPZ6" s="99"/>
      <c r="RQA6" s="99"/>
      <c r="RQB6" s="99"/>
      <c r="RQC6" s="99"/>
      <c r="RQD6" s="99"/>
      <c r="RQE6" s="99"/>
      <c r="RQF6" s="99"/>
      <c r="RQG6" s="99"/>
      <c r="RQH6" s="99"/>
      <c r="RQI6" s="99"/>
      <c r="RQJ6" s="99"/>
      <c r="RQK6" s="99"/>
      <c r="RQL6" s="99"/>
      <c r="RQM6" s="99"/>
      <c r="RQN6" s="99"/>
      <c r="RQO6" s="99"/>
      <c r="RQP6" s="99"/>
      <c r="RQQ6" s="99"/>
      <c r="RQR6" s="99"/>
      <c r="RQS6" s="99"/>
      <c r="RQT6" s="99"/>
      <c r="RQU6" s="99"/>
      <c r="RQV6" s="99"/>
      <c r="RQW6" s="99"/>
      <c r="RQX6" s="99"/>
      <c r="RQY6" s="99"/>
      <c r="RQZ6" s="99"/>
      <c r="RRA6" s="99"/>
      <c r="RRB6" s="99"/>
      <c r="RRC6" s="99"/>
      <c r="RRD6" s="99"/>
      <c r="RRE6" s="99"/>
      <c r="RRF6" s="99"/>
      <c r="RRG6" s="99"/>
      <c r="RRH6" s="99"/>
      <c r="RRI6" s="99"/>
      <c r="RRJ6" s="99"/>
      <c r="RRK6" s="99"/>
      <c r="RRL6" s="99"/>
      <c r="RRM6" s="99"/>
      <c r="RRN6" s="99"/>
      <c r="RRO6" s="99"/>
      <c r="RRP6" s="99"/>
      <c r="RRQ6" s="99"/>
      <c r="RRR6" s="99"/>
      <c r="RRS6" s="99"/>
      <c r="RRT6" s="99"/>
      <c r="RRU6" s="99"/>
      <c r="RRV6" s="99"/>
      <c r="RRW6" s="99"/>
      <c r="RRX6" s="99"/>
      <c r="RRY6" s="99"/>
      <c r="RRZ6" s="99"/>
      <c r="RSA6" s="99"/>
      <c r="RSB6" s="99"/>
      <c r="RSC6" s="99"/>
      <c r="RSD6" s="99"/>
      <c r="RSE6" s="99"/>
      <c r="RSF6" s="99"/>
      <c r="RSG6" s="99"/>
      <c r="RSH6" s="99"/>
      <c r="RSI6" s="99"/>
      <c r="RSJ6" s="99"/>
      <c r="RSK6" s="99"/>
      <c r="RSL6" s="99"/>
      <c r="RSM6" s="99"/>
      <c r="RSN6" s="99"/>
      <c r="RSO6" s="99"/>
      <c r="RSP6" s="99"/>
      <c r="RSQ6" s="99"/>
      <c r="RSR6" s="99"/>
      <c r="RSS6" s="99"/>
      <c r="RST6" s="99"/>
      <c r="RSU6" s="99"/>
      <c r="RSV6" s="99"/>
      <c r="RSW6" s="99"/>
      <c r="RSX6" s="99"/>
      <c r="RSY6" s="99"/>
      <c r="RSZ6" s="99"/>
      <c r="RTA6" s="99"/>
      <c r="RTB6" s="99"/>
      <c r="RTC6" s="99"/>
      <c r="RTD6" s="99"/>
      <c r="RTE6" s="99"/>
      <c r="RTF6" s="99"/>
      <c r="RTG6" s="99"/>
      <c r="RTH6" s="99"/>
      <c r="RTI6" s="99"/>
      <c r="RTJ6" s="99"/>
      <c r="RTK6" s="99"/>
      <c r="RTL6" s="99"/>
      <c r="RTM6" s="99"/>
      <c r="RTN6" s="99"/>
      <c r="RTO6" s="99"/>
      <c r="RTP6" s="99"/>
      <c r="RTQ6" s="99"/>
      <c r="RTR6" s="99"/>
      <c r="RTS6" s="99"/>
      <c r="RTT6" s="99"/>
      <c r="RTU6" s="99"/>
      <c r="RTV6" s="99"/>
      <c r="RTW6" s="99"/>
      <c r="RTX6" s="99"/>
      <c r="RTY6" s="99"/>
      <c r="RTZ6" s="99"/>
      <c r="RUA6" s="99"/>
      <c r="RUB6" s="99"/>
      <c r="RUC6" s="99"/>
      <c r="RUD6" s="99"/>
      <c r="RUE6" s="99"/>
      <c r="RUF6" s="99"/>
      <c r="RUG6" s="99"/>
      <c r="RUH6" s="99"/>
      <c r="RUI6" s="99"/>
      <c r="RUJ6" s="99"/>
      <c r="RUK6" s="99"/>
      <c r="RUL6" s="99"/>
      <c r="RUM6" s="99"/>
      <c r="RUN6" s="99"/>
      <c r="RUO6" s="99"/>
      <c r="RUP6" s="99"/>
      <c r="RUQ6" s="99"/>
      <c r="RUR6" s="99"/>
      <c r="RUS6" s="99"/>
      <c r="RUT6" s="99"/>
      <c r="RUU6" s="99"/>
      <c r="RUV6" s="99"/>
      <c r="RUW6" s="99"/>
      <c r="RUX6" s="99"/>
      <c r="RUY6" s="99"/>
      <c r="RUZ6" s="99"/>
      <c r="RVA6" s="99"/>
      <c r="RVB6" s="99"/>
      <c r="RVC6" s="99"/>
      <c r="RVD6" s="99"/>
      <c r="RVE6" s="99"/>
      <c r="RVF6" s="99"/>
      <c r="RVG6" s="99"/>
      <c r="RVH6" s="99"/>
      <c r="RVI6" s="99"/>
      <c r="RVJ6" s="99"/>
      <c r="RVK6" s="99"/>
      <c r="RVL6" s="99"/>
      <c r="RVM6" s="99"/>
      <c r="RVN6" s="99"/>
      <c r="RVO6" s="99"/>
      <c r="RVP6" s="99"/>
      <c r="RVQ6" s="99"/>
      <c r="RVR6" s="99"/>
      <c r="RVS6" s="99"/>
      <c r="RVT6" s="99"/>
      <c r="RVU6" s="99"/>
      <c r="RVV6" s="99"/>
      <c r="RVW6" s="99"/>
      <c r="RVX6" s="99"/>
      <c r="RVY6" s="99"/>
      <c r="RVZ6" s="99"/>
      <c r="RWA6" s="99"/>
      <c r="RWB6" s="99"/>
      <c r="RWC6" s="99"/>
      <c r="RWD6" s="99"/>
      <c r="RWE6" s="99"/>
      <c r="RWF6" s="99"/>
      <c r="RWG6" s="99"/>
      <c r="RWH6" s="99"/>
      <c r="RWI6" s="99"/>
      <c r="RWJ6" s="99"/>
      <c r="RWK6" s="99"/>
      <c r="RWL6" s="99"/>
      <c r="RWM6" s="99"/>
      <c r="RWN6" s="99"/>
      <c r="RWO6" s="99"/>
      <c r="RWP6" s="99"/>
      <c r="RWQ6" s="99"/>
      <c r="RWR6" s="99"/>
      <c r="RWS6" s="99"/>
      <c r="RWT6" s="99"/>
      <c r="RWU6" s="99"/>
      <c r="RWV6" s="99"/>
      <c r="RWW6" s="99"/>
      <c r="RWX6" s="99"/>
      <c r="RWY6" s="99"/>
      <c r="RWZ6" s="99"/>
      <c r="RXA6" s="99"/>
      <c r="RXB6" s="99"/>
      <c r="RXC6" s="99"/>
      <c r="RXD6" s="99"/>
      <c r="RXE6" s="99"/>
      <c r="RXF6" s="99"/>
      <c r="RXG6" s="99"/>
      <c r="RXH6" s="99"/>
      <c r="RXI6" s="99"/>
      <c r="RXJ6" s="99"/>
      <c r="RXK6" s="99"/>
      <c r="RXL6" s="99"/>
      <c r="RXM6" s="99"/>
      <c r="RXN6" s="99"/>
      <c r="RXO6" s="99"/>
      <c r="RXP6" s="99"/>
      <c r="RXQ6" s="99"/>
      <c r="RXR6" s="99"/>
      <c r="RXS6" s="99"/>
      <c r="RXT6" s="99"/>
      <c r="RXU6" s="99"/>
      <c r="RXV6" s="99"/>
      <c r="RXW6" s="99"/>
      <c r="RXX6" s="99"/>
      <c r="RXY6" s="99"/>
      <c r="RXZ6" s="99"/>
      <c r="RYA6" s="99"/>
      <c r="RYB6" s="99"/>
      <c r="RYC6" s="99"/>
      <c r="RYD6" s="99"/>
      <c r="RYE6" s="99"/>
      <c r="RYF6" s="99"/>
      <c r="RYG6" s="99"/>
      <c r="RYH6" s="99"/>
      <c r="RYI6" s="99"/>
      <c r="RYJ6" s="99"/>
      <c r="RYK6" s="99"/>
      <c r="RYL6" s="99"/>
      <c r="RYM6" s="99"/>
      <c r="RYN6" s="99"/>
      <c r="RYO6" s="99"/>
      <c r="RYP6" s="99"/>
      <c r="RYQ6" s="99"/>
      <c r="RYR6" s="99"/>
      <c r="RYS6" s="99"/>
      <c r="RYT6" s="99"/>
      <c r="RYU6" s="99"/>
      <c r="RYV6" s="99"/>
      <c r="RYW6" s="99"/>
      <c r="RYX6" s="99"/>
      <c r="RYY6" s="99"/>
      <c r="RYZ6" s="99"/>
      <c r="RZA6" s="99"/>
      <c r="RZB6" s="99"/>
      <c r="RZC6" s="99"/>
      <c r="RZD6" s="99"/>
      <c r="RZE6" s="99"/>
      <c r="RZF6" s="99"/>
      <c r="RZG6" s="99"/>
      <c r="RZH6" s="99"/>
      <c r="RZI6" s="99"/>
      <c r="RZJ6" s="99"/>
      <c r="RZK6" s="99"/>
      <c r="RZL6" s="99"/>
      <c r="RZM6" s="99"/>
      <c r="RZN6" s="99"/>
      <c r="RZO6" s="99"/>
      <c r="RZP6" s="99"/>
      <c r="RZQ6" s="99"/>
      <c r="RZR6" s="99"/>
      <c r="RZS6" s="99"/>
      <c r="RZT6" s="99"/>
      <c r="RZU6" s="99"/>
      <c r="RZV6" s="99"/>
      <c r="RZW6" s="99"/>
      <c r="RZX6" s="99"/>
      <c r="RZY6" s="99"/>
      <c r="RZZ6" s="99"/>
      <c r="SAA6" s="99"/>
      <c r="SAB6" s="99"/>
      <c r="SAC6" s="99"/>
      <c r="SAD6" s="99"/>
      <c r="SAE6" s="99"/>
      <c r="SAF6" s="99"/>
      <c r="SAG6" s="99"/>
      <c r="SAH6" s="99"/>
      <c r="SAI6" s="99"/>
      <c r="SAJ6" s="99"/>
      <c r="SAK6" s="99"/>
      <c r="SAL6" s="99"/>
      <c r="SAM6" s="99"/>
      <c r="SAN6" s="99"/>
      <c r="SAO6" s="99"/>
      <c r="SAP6" s="99"/>
      <c r="SAQ6" s="99"/>
      <c r="SAR6" s="99"/>
      <c r="SAS6" s="99"/>
      <c r="SAT6" s="99"/>
      <c r="SAU6" s="99"/>
      <c r="SAV6" s="99"/>
      <c r="SAW6" s="99"/>
      <c r="SAX6" s="99"/>
      <c r="SAY6" s="99"/>
      <c r="SAZ6" s="99"/>
      <c r="SBA6" s="99"/>
      <c r="SBB6" s="99"/>
      <c r="SBC6" s="99"/>
      <c r="SBD6" s="99"/>
      <c r="SBE6" s="99"/>
      <c r="SBF6" s="99"/>
      <c r="SBG6" s="99"/>
      <c r="SBH6" s="99"/>
      <c r="SBI6" s="99"/>
      <c r="SBJ6" s="99"/>
      <c r="SBK6" s="99"/>
      <c r="SBL6" s="99"/>
      <c r="SBM6" s="99"/>
      <c r="SBN6" s="99"/>
      <c r="SBO6" s="99"/>
      <c r="SBP6" s="99"/>
      <c r="SBQ6" s="99"/>
      <c r="SBR6" s="99"/>
      <c r="SBS6" s="99"/>
      <c r="SBT6" s="99"/>
      <c r="SBU6" s="99"/>
      <c r="SBV6" s="99"/>
      <c r="SBW6" s="99"/>
      <c r="SBX6" s="99"/>
      <c r="SBY6" s="99"/>
      <c r="SBZ6" s="99"/>
      <c r="SCA6" s="99"/>
      <c r="SCB6" s="99"/>
      <c r="SCC6" s="99"/>
      <c r="SCD6" s="99"/>
      <c r="SCE6" s="99"/>
      <c r="SCF6" s="99"/>
      <c r="SCG6" s="99"/>
      <c r="SCH6" s="99"/>
      <c r="SCI6" s="99"/>
      <c r="SCJ6" s="99"/>
      <c r="SCK6" s="99"/>
      <c r="SCL6" s="99"/>
      <c r="SCM6" s="99"/>
      <c r="SCN6" s="99"/>
      <c r="SCO6" s="99"/>
      <c r="SCP6" s="99"/>
      <c r="SCQ6" s="99"/>
      <c r="SCR6" s="99"/>
      <c r="SCS6" s="99"/>
      <c r="SCT6" s="99"/>
      <c r="SCU6" s="99"/>
      <c r="SCV6" s="99"/>
      <c r="SCW6" s="99"/>
      <c r="SCX6" s="99"/>
      <c r="SCY6" s="99"/>
      <c r="SCZ6" s="99"/>
      <c r="SDA6" s="99"/>
      <c r="SDB6" s="99"/>
      <c r="SDC6" s="99"/>
      <c r="SDD6" s="99"/>
      <c r="SDE6" s="99"/>
      <c r="SDF6" s="99"/>
      <c r="SDG6" s="99"/>
      <c r="SDH6" s="99"/>
      <c r="SDI6" s="99"/>
      <c r="SDJ6" s="99"/>
      <c r="SDK6" s="99"/>
      <c r="SDL6" s="99"/>
      <c r="SDM6" s="99"/>
      <c r="SDN6" s="99"/>
      <c r="SDO6" s="99"/>
      <c r="SDP6" s="99"/>
      <c r="SDQ6" s="99"/>
      <c r="SDR6" s="99"/>
      <c r="SDS6" s="99"/>
      <c r="SDT6" s="99"/>
      <c r="SDU6" s="99"/>
      <c r="SDV6" s="99"/>
      <c r="SDW6" s="99"/>
      <c r="SDX6" s="99"/>
      <c r="SDY6" s="99"/>
      <c r="SDZ6" s="99"/>
      <c r="SEA6" s="99"/>
      <c r="SEB6" s="99"/>
      <c r="SEC6" s="99"/>
      <c r="SED6" s="99"/>
      <c r="SEE6" s="99"/>
      <c r="SEF6" s="99"/>
      <c r="SEG6" s="99"/>
      <c r="SEH6" s="99"/>
      <c r="SEI6" s="99"/>
      <c r="SEJ6" s="99"/>
      <c r="SEK6" s="99"/>
      <c r="SEL6" s="99"/>
      <c r="SEM6" s="99"/>
      <c r="SEN6" s="99"/>
      <c r="SEO6" s="99"/>
      <c r="SEP6" s="99"/>
      <c r="SEQ6" s="99"/>
      <c r="SER6" s="99"/>
      <c r="SES6" s="99"/>
      <c r="SET6" s="99"/>
      <c r="SEU6" s="99"/>
      <c r="SEV6" s="99"/>
      <c r="SEW6" s="99"/>
      <c r="SEX6" s="99"/>
      <c r="SEY6" s="99"/>
      <c r="SEZ6" s="99"/>
      <c r="SFA6" s="99"/>
      <c r="SFB6" s="99"/>
      <c r="SFC6" s="99"/>
      <c r="SFD6" s="99"/>
      <c r="SFE6" s="99"/>
      <c r="SFF6" s="99"/>
      <c r="SFG6" s="99"/>
      <c r="SFH6" s="99"/>
      <c r="SFI6" s="99"/>
      <c r="SFJ6" s="99"/>
      <c r="SFK6" s="99"/>
      <c r="SFL6" s="99"/>
      <c r="SFM6" s="99"/>
      <c r="SFN6" s="99"/>
      <c r="SFO6" s="99"/>
      <c r="SFP6" s="99"/>
      <c r="SFQ6" s="99"/>
      <c r="SFR6" s="99"/>
      <c r="SFS6" s="99"/>
      <c r="SFT6" s="99"/>
      <c r="SFU6" s="99"/>
      <c r="SFV6" s="99"/>
      <c r="SFW6" s="99"/>
      <c r="SFX6" s="99"/>
      <c r="SFY6" s="99"/>
      <c r="SFZ6" s="99"/>
      <c r="SGA6" s="99"/>
      <c r="SGB6" s="99"/>
      <c r="SGC6" s="99"/>
      <c r="SGD6" s="99"/>
      <c r="SGE6" s="99"/>
      <c r="SGF6" s="99"/>
      <c r="SGG6" s="99"/>
      <c r="SGH6" s="99"/>
      <c r="SGI6" s="99"/>
      <c r="SGJ6" s="99"/>
      <c r="SGK6" s="99"/>
      <c r="SGL6" s="99"/>
      <c r="SGM6" s="99"/>
      <c r="SGN6" s="99"/>
      <c r="SGO6" s="99"/>
      <c r="SGP6" s="99"/>
      <c r="SGQ6" s="99"/>
      <c r="SGR6" s="99"/>
      <c r="SGS6" s="99"/>
      <c r="SGT6" s="99"/>
      <c r="SGU6" s="99"/>
      <c r="SGV6" s="99"/>
      <c r="SGW6" s="99"/>
      <c r="SGX6" s="99"/>
      <c r="SGY6" s="99"/>
      <c r="SGZ6" s="99"/>
      <c r="SHA6" s="99"/>
      <c r="SHB6" s="99"/>
      <c r="SHC6" s="99"/>
      <c r="SHD6" s="99"/>
      <c r="SHE6" s="99"/>
      <c r="SHF6" s="99"/>
      <c r="SHG6" s="99"/>
      <c r="SHH6" s="99"/>
      <c r="SHI6" s="99"/>
      <c r="SHJ6" s="99"/>
      <c r="SHK6" s="99"/>
      <c r="SHL6" s="99"/>
      <c r="SHM6" s="99"/>
      <c r="SHN6" s="99"/>
      <c r="SHO6" s="99"/>
      <c r="SHP6" s="99"/>
      <c r="SHQ6" s="99"/>
      <c r="SHR6" s="99"/>
      <c r="SHS6" s="99"/>
      <c r="SHT6" s="99"/>
      <c r="SHU6" s="99"/>
      <c r="SHV6" s="99"/>
      <c r="SHW6" s="99"/>
      <c r="SHX6" s="99"/>
      <c r="SHY6" s="99"/>
      <c r="SHZ6" s="99"/>
      <c r="SIA6" s="99"/>
      <c r="SIB6" s="99"/>
      <c r="SIC6" s="99"/>
      <c r="SID6" s="99"/>
      <c r="SIE6" s="99"/>
      <c r="SIF6" s="99"/>
      <c r="SIG6" s="99"/>
      <c r="SIH6" s="99"/>
      <c r="SII6" s="99"/>
      <c r="SIJ6" s="99"/>
      <c r="SIK6" s="99"/>
      <c r="SIL6" s="99"/>
      <c r="SIM6" s="99"/>
      <c r="SIN6" s="99"/>
      <c r="SIO6" s="99"/>
      <c r="SIP6" s="99"/>
      <c r="SIQ6" s="99"/>
      <c r="SIR6" s="99"/>
      <c r="SIS6" s="99"/>
      <c r="SIT6" s="99"/>
      <c r="SIU6" s="99"/>
      <c r="SIV6" s="99"/>
      <c r="SIW6" s="99"/>
      <c r="SIX6" s="99"/>
      <c r="SIY6" s="99"/>
      <c r="SIZ6" s="99"/>
      <c r="SJA6" s="99"/>
      <c r="SJB6" s="99"/>
      <c r="SJC6" s="99"/>
      <c r="SJD6" s="99"/>
      <c r="SJE6" s="99"/>
      <c r="SJF6" s="99"/>
      <c r="SJG6" s="99"/>
      <c r="SJH6" s="99"/>
      <c r="SJI6" s="99"/>
      <c r="SJJ6" s="99"/>
      <c r="SJK6" s="99"/>
      <c r="SJL6" s="99"/>
      <c r="SJM6" s="99"/>
      <c r="SJN6" s="99"/>
      <c r="SJO6" s="99"/>
      <c r="SJP6" s="99"/>
      <c r="SJQ6" s="99"/>
      <c r="SJR6" s="99"/>
      <c r="SJS6" s="99"/>
      <c r="SJT6" s="99"/>
      <c r="SJU6" s="99"/>
      <c r="SJV6" s="99"/>
      <c r="SJW6" s="99"/>
      <c r="SJX6" s="99"/>
      <c r="SJY6" s="99"/>
      <c r="SJZ6" s="99"/>
      <c r="SKA6" s="99"/>
      <c r="SKB6" s="99"/>
      <c r="SKC6" s="99"/>
      <c r="SKD6" s="99"/>
      <c r="SKE6" s="99"/>
      <c r="SKF6" s="99"/>
      <c r="SKG6" s="99"/>
      <c r="SKH6" s="99"/>
      <c r="SKI6" s="99"/>
      <c r="SKJ6" s="99"/>
      <c r="SKK6" s="99"/>
      <c r="SKL6" s="99"/>
      <c r="SKM6" s="99"/>
      <c r="SKN6" s="99"/>
      <c r="SKO6" s="99"/>
      <c r="SKP6" s="99"/>
      <c r="SKQ6" s="99"/>
      <c r="SKR6" s="99"/>
      <c r="SKS6" s="99"/>
      <c r="SKT6" s="99"/>
      <c r="SKU6" s="99"/>
      <c r="SKV6" s="99"/>
      <c r="SKW6" s="99"/>
      <c r="SKX6" s="99"/>
      <c r="SKY6" s="99"/>
      <c r="SKZ6" s="99"/>
      <c r="SLA6" s="99"/>
      <c r="SLB6" s="99"/>
      <c r="SLC6" s="99"/>
      <c r="SLD6" s="99"/>
      <c r="SLE6" s="99"/>
      <c r="SLF6" s="99"/>
      <c r="SLG6" s="99"/>
      <c r="SLH6" s="99"/>
      <c r="SLI6" s="99"/>
      <c r="SLJ6" s="99"/>
      <c r="SLK6" s="99"/>
      <c r="SLL6" s="99"/>
      <c r="SLM6" s="99"/>
      <c r="SLN6" s="99"/>
      <c r="SLO6" s="99"/>
      <c r="SLP6" s="99"/>
      <c r="SLQ6" s="99"/>
      <c r="SLR6" s="99"/>
      <c r="SLS6" s="99"/>
      <c r="SLT6" s="99"/>
      <c r="SLU6" s="99"/>
      <c r="SLV6" s="99"/>
      <c r="SLW6" s="99"/>
      <c r="SLX6" s="99"/>
      <c r="SLY6" s="99"/>
      <c r="SLZ6" s="99"/>
      <c r="SMA6" s="99"/>
      <c r="SMB6" s="99"/>
      <c r="SMC6" s="99"/>
      <c r="SMD6" s="99"/>
      <c r="SME6" s="99"/>
      <c r="SMF6" s="99"/>
      <c r="SMG6" s="99"/>
      <c r="SMH6" s="99"/>
      <c r="SMI6" s="99"/>
      <c r="SMJ6" s="99"/>
      <c r="SMK6" s="99"/>
      <c r="SML6" s="99"/>
      <c r="SMM6" s="99"/>
      <c r="SMN6" s="99"/>
      <c r="SMO6" s="99"/>
      <c r="SMP6" s="99"/>
      <c r="SMQ6" s="99"/>
      <c r="SMR6" s="99"/>
      <c r="SMS6" s="99"/>
      <c r="SMT6" s="99"/>
      <c r="SMU6" s="99"/>
      <c r="SMV6" s="99"/>
      <c r="SMW6" s="99"/>
      <c r="SMX6" s="99"/>
      <c r="SMY6" s="99"/>
      <c r="SMZ6" s="99"/>
      <c r="SNA6" s="99"/>
      <c r="SNB6" s="99"/>
      <c r="SNC6" s="99"/>
      <c r="SND6" s="99"/>
      <c r="SNE6" s="99"/>
      <c r="SNF6" s="99"/>
      <c r="SNG6" s="99"/>
      <c r="SNH6" s="99"/>
      <c r="SNI6" s="99"/>
      <c r="SNJ6" s="99"/>
      <c r="SNK6" s="99"/>
      <c r="SNL6" s="99"/>
      <c r="SNM6" s="99"/>
      <c r="SNN6" s="99"/>
      <c r="SNO6" s="99"/>
      <c r="SNP6" s="99"/>
      <c r="SNQ6" s="99"/>
      <c r="SNR6" s="99"/>
      <c r="SNS6" s="99"/>
      <c r="SNT6" s="99"/>
      <c r="SNU6" s="99"/>
      <c r="SNV6" s="99"/>
      <c r="SNW6" s="99"/>
      <c r="SNX6" s="99"/>
      <c r="SNY6" s="99"/>
      <c r="SNZ6" s="99"/>
      <c r="SOA6" s="99"/>
      <c r="SOB6" s="99"/>
      <c r="SOC6" s="99"/>
      <c r="SOD6" s="99"/>
      <c r="SOE6" s="99"/>
      <c r="SOF6" s="99"/>
      <c r="SOG6" s="99"/>
      <c r="SOH6" s="99"/>
      <c r="SOI6" s="99"/>
      <c r="SOJ6" s="99"/>
      <c r="SOK6" s="99"/>
      <c r="SOL6" s="99"/>
      <c r="SOM6" s="99"/>
      <c r="SON6" s="99"/>
      <c r="SOO6" s="99"/>
      <c r="SOP6" s="99"/>
      <c r="SOQ6" s="99"/>
      <c r="SOR6" s="99"/>
      <c r="SOS6" s="99"/>
      <c r="SOT6" s="99"/>
      <c r="SOU6" s="99"/>
      <c r="SOV6" s="99"/>
      <c r="SOW6" s="99"/>
      <c r="SOX6" s="99"/>
      <c r="SOY6" s="99"/>
      <c r="SOZ6" s="99"/>
      <c r="SPA6" s="99"/>
      <c r="SPB6" s="99"/>
      <c r="SPC6" s="99"/>
      <c r="SPD6" s="99"/>
      <c r="SPE6" s="99"/>
      <c r="SPF6" s="99"/>
      <c r="SPG6" s="99"/>
      <c r="SPH6" s="99"/>
      <c r="SPI6" s="99"/>
      <c r="SPJ6" s="99"/>
      <c r="SPK6" s="99"/>
      <c r="SPL6" s="99"/>
      <c r="SPM6" s="99"/>
      <c r="SPN6" s="99"/>
      <c r="SPO6" s="99"/>
      <c r="SPP6" s="99"/>
      <c r="SPQ6" s="99"/>
      <c r="SPR6" s="99"/>
      <c r="SPS6" s="99"/>
      <c r="SPT6" s="99"/>
      <c r="SPU6" s="99"/>
      <c r="SPV6" s="99"/>
      <c r="SPW6" s="99"/>
      <c r="SPX6" s="99"/>
      <c r="SPY6" s="99"/>
      <c r="SPZ6" s="99"/>
      <c r="SQA6" s="99"/>
      <c r="SQB6" s="99"/>
      <c r="SQC6" s="99"/>
      <c r="SQD6" s="99"/>
      <c r="SQE6" s="99"/>
      <c r="SQF6" s="99"/>
      <c r="SQG6" s="99"/>
      <c r="SQH6" s="99"/>
      <c r="SQI6" s="99"/>
      <c r="SQJ6" s="99"/>
      <c r="SQK6" s="99"/>
      <c r="SQL6" s="99"/>
      <c r="SQM6" s="99"/>
      <c r="SQN6" s="99"/>
      <c r="SQO6" s="99"/>
      <c r="SQP6" s="99"/>
      <c r="SQQ6" s="99"/>
      <c r="SQR6" s="99"/>
      <c r="SQS6" s="99"/>
      <c r="SQT6" s="99"/>
      <c r="SQU6" s="99"/>
      <c r="SQV6" s="99"/>
      <c r="SQW6" s="99"/>
      <c r="SQX6" s="99"/>
      <c r="SQY6" s="99"/>
      <c r="SQZ6" s="99"/>
      <c r="SRA6" s="99"/>
      <c r="SRB6" s="99"/>
      <c r="SRC6" s="99"/>
      <c r="SRD6" s="99"/>
      <c r="SRE6" s="99"/>
      <c r="SRF6" s="99"/>
      <c r="SRG6" s="99"/>
      <c r="SRH6" s="99"/>
      <c r="SRI6" s="99"/>
      <c r="SRJ6" s="99"/>
      <c r="SRK6" s="99"/>
      <c r="SRL6" s="99"/>
      <c r="SRM6" s="99"/>
      <c r="SRN6" s="99"/>
      <c r="SRO6" s="99"/>
      <c r="SRP6" s="99"/>
      <c r="SRQ6" s="99"/>
      <c r="SRR6" s="99"/>
      <c r="SRS6" s="99"/>
      <c r="SRT6" s="99"/>
      <c r="SRU6" s="99"/>
      <c r="SRV6" s="99"/>
      <c r="SRW6" s="99"/>
      <c r="SRX6" s="99"/>
      <c r="SRY6" s="99"/>
      <c r="SRZ6" s="99"/>
      <c r="SSA6" s="99"/>
      <c r="SSB6" s="99"/>
      <c r="SSC6" s="99"/>
      <c r="SSD6" s="99"/>
      <c r="SSE6" s="99"/>
      <c r="SSF6" s="99"/>
      <c r="SSG6" s="99"/>
      <c r="SSH6" s="99"/>
      <c r="SSI6" s="99"/>
      <c r="SSJ6" s="99"/>
      <c r="SSK6" s="99"/>
      <c r="SSL6" s="99"/>
      <c r="SSM6" s="99"/>
      <c r="SSN6" s="99"/>
      <c r="SSO6" s="99"/>
      <c r="SSP6" s="99"/>
      <c r="SSQ6" s="99"/>
      <c r="SSR6" s="99"/>
      <c r="SSS6" s="99"/>
      <c r="SST6" s="99"/>
      <c r="SSU6" s="99"/>
      <c r="SSV6" s="99"/>
      <c r="SSW6" s="99"/>
      <c r="SSX6" s="99"/>
      <c r="SSY6" s="99"/>
      <c r="SSZ6" s="99"/>
      <c r="STA6" s="99"/>
      <c r="STB6" s="99"/>
      <c r="STC6" s="99"/>
      <c r="STD6" s="99"/>
      <c r="STE6" s="99"/>
      <c r="STF6" s="99"/>
      <c r="STG6" s="99"/>
      <c r="STH6" s="99"/>
      <c r="STI6" s="99"/>
      <c r="STJ6" s="99"/>
      <c r="STK6" s="99"/>
      <c r="STL6" s="99"/>
      <c r="STM6" s="99"/>
      <c r="STN6" s="99"/>
      <c r="STO6" s="99"/>
      <c r="STP6" s="99"/>
      <c r="STQ6" s="99"/>
      <c r="STR6" s="99"/>
      <c r="STS6" s="99"/>
      <c r="STT6" s="99"/>
      <c r="STU6" s="99"/>
      <c r="STV6" s="99"/>
      <c r="STW6" s="99"/>
      <c r="STX6" s="99"/>
      <c r="STY6" s="99"/>
      <c r="STZ6" s="99"/>
      <c r="SUA6" s="99"/>
      <c r="SUB6" s="99"/>
      <c r="SUC6" s="99"/>
      <c r="SUD6" s="99"/>
      <c r="SUE6" s="99"/>
      <c r="SUF6" s="99"/>
      <c r="SUG6" s="99"/>
      <c r="SUH6" s="99"/>
      <c r="SUI6" s="99"/>
      <c r="SUJ6" s="99"/>
      <c r="SUK6" s="99"/>
      <c r="SUL6" s="99"/>
      <c r="SUM6" s="99"/>
      <c r="SUN6" s="99"/>
      <c r="SUO6" s="99"/>
      <c r="SUP6" s="99"/>
      <c r="SUQ6" s="99"/>
      <c r="SUR6" s="99"/>
      <c r="SUS6" s="99"/>
      <c r="SUT6" s="99"/>
      <c r="SUU6" s="99"/>
      <c r="SUV6" s="99"/>
      <c r="SUW6" s="99"/>
      <c r="SUX6" s="99"/>
      <c r="SUY6" s="99"/>
      <c r="SUZ6" s="99"/>
      <c r="SVA6" s="99"/>
      <c r="SVB6" s="99"/>
      <c r="SVC6" s="99"/>
      <c r="SVD6" s="99"/>
      <c r="SVE6" s="99"/>
      <c r="SVF6" s="99"/>
      <c r="SVG6" s="99"/>
      <c r="SVH6" s="99"/>
      <c r="SVI6" s="99"/>
      <c r="SVJ6" s="99"/>
      <c r="SVK6" s="99"/>
      <c r="SVL6" s="99"/>
      <c r="SVM6" s="99"/>
      <c r="SVN6" s="99"/>
      <c r="SVO6" s="99"/>
      <c r="SVP6" s="99"/>
      <c r="SVQ6" s="99"/>
      <c r="SVR6" s="99"/>
      <c r="SVS6" s="99"/>
      <c r="SVT6" s="99"/>
      <c r="SVU6" s="99"/>
      <c r="SVV6" s="99"/>
      <c r="SVW6" s="99"/>
      <c r="SVX6" s="99"/>
      <c r="SVY6" s="99"/>
      <c r="SVZ6" s="99"/>
      <c r="SWA6" s="99"/>
      <c r="SWB6" s="99"/>
      <c r="SWC6" s="99"/>
      <c r="SWD6" s="99"/>
      <c r="SWE6" s="99"/>
      <c r="SWF6" s="99"/>
      <c r="SWG6" s="99"/>
      <c r="SWH6" s="99"/>
      <c r="SWI6" s="99"/>
      <c r="SWJ6" s="99"/>
      <c r="SWK6" s="99"/>
      <c r="SWL6" s="99"/>
      <c r="SWM6" s="99"/>
      <c r="SWN6" s="99"/>
      <c r="SWO6" s="99"/>
      <c r="SWP6" s="99"/>
      <c r="SWQ6" s="99"/>
      <c r="SWR6" s="99"/>
      <c r="SWS6" s="99"/>
      <c r="SWT6" s="99"/>
      <c r="SWU6" s="99"/>
      <c r="SWV6" s="99"/>
      <c r="SWW6" s="99"/>
      <c r="SWX6" s="99"/>
      <c r="SWY6" s="99"/>
      <c r="SWZ6" s="99"/>
      <c r="SXA6" s="99"/>
      <c r="SXB6" s="99"/>
      <c r="SXC6" s="99"/>
      <c r="SXD6" s="99"/>
      <c r="SXE6" s="99"/>
      <c r="SXF6" s="99"/>
      <c r="SXG6" s="99"/>
      <c r="SXH6" s="99"/>
      <c r="SXI6" s="99"/>
      <c r="SXJ6" s="99"/>
      <c r="SXK6" s="99"/>
      <c r="SXL6" s="99"/>
      <c r="SXM6" s="99"/>
      <c r="SXN6" s="99"/>
      <c r="SXO6" s="99"/>
      <c r="SXP6" s="99"/>
      <c r="SXQ6" s="99"/>
      <c r="SXR6" s="99"/>
      <c r="SXS6" s="99"/>
      <c r="SXT6" s="99"/>
      <c r="SXU6" s="99"/>
      <c r="SXV6" s="99"/>
      <c r="SXW6" s="99"/>
      <c r="SXX6" s="99"/>
      <c r="SXY6" s="99"/>
      <c r="SXZ6" s="99"/>
      <c r="SYA6" s="99"/>
      <c r="SYB6" s="99"/>
      <c r="SYC6" s="99"/>
      <c r="SYD6" s="99"/>
      <c r="SYE6" s="99"/>
      <c r="SYF6" s="99"/>
      <c r="SYG6" s="99"/>
      <c r="SYH6" s="99"/>
      <c r="SYI6" s="99"/>
      <c r="SYJ6" s="99"/>
      <c r="SYK6" s="99"/>
      <c r="SYL6" s="99"/>
      <c r="SYM6" s="99"/>
      <c r="SYN6" s="99"/>
      <c r="SYO6" s="99"/>
      <c r="SYP6" s="99"/>
      <c r="SYQ6" s="99"/>
      <c r="SYR6" s="99"/>
      <c r="SYS6" s="99"/>
      <c r="SYT6" s="99"/>
      <c r="SYU6" s="99"/>
      <c r="SYV6" s="99"/>
      <c r="SYW6" s="99"/>
      <c r="SYX6" s="99"/>
      <c r="SYY6" s="99"/>
      <c r="SYZ6" s="99"/>
      <c r="SZA6" s="99"/>
      <c r="SZB6" s="99"/>
      <c r="SZC6" s="99"/>
      <c r="SZD6" s="99"/>
      <c r="SZE6" s="99"/>
      <c r="SZF6" s="99"/>
      <c r="SZG6" s="99"/>
      <c r="SZH6" s="99"/>
      <c r="SZI6" s="99"/>
      <c r="SZJ6" s="99"/>
      <c r="SZK6" s="99"/>
      <c r="SZL6" s="99"/>
      <c r="SZM6" s="99"/>
      <c r="SZN6" s="99"/>
      <c r="SZO6" s="99"/>
      <c r="SZP6" s="99"/>
      <c r="SZQ6" s="99"/>
      <c r="SZR6" s="99"/>
      <c r="SZS6" s="99"/>
      <c r="SZT6" s="99"/>
      <c r="SZU6" s="99"/>
      <c r="SZV6" s="99"/>
      <c r="SZW6" s="99"/>
      <c r="SZX6" s="99"/>
      <c r="SZY6" s="99"/>
      <c r="SZZ6" s="99"/>
      <c r="TAA6" s="99"/>
      <c r="TAB6" s="99"/>
      <c r="TAC6" s="99"/>
      <c r="TAD6" s="99"/>
      <c r="TAE6" s="99"/>
      <c r="TAF6" s="99"/>
      <c r="TAG6" s="99"/>
      <c r="TAH6" s="99"/>
      <c r="TAI6" s="99"/>
      <c r="TAJ6" s="99"/>
      <c r="TAK6" s="99"/>
      <c r="TAL6" s="99"/>
      <c r="TAM6" s="99"/>
      <c r="TAN6" s="99"/>
      <c r="TAO6" s="99"/>
      <c r="TAP6" s="99"/>
      <c r="TAQ6" s="99"/>
      <c r="TAR6" s="99"/>
      <c r="TAS6" s="99"/>
      <c r="TAT6" s="99"/>
      <c r="TAU6" s="99"/>
      <c r="TAV6" s="99"/>
      <c r="TAW6" s="99"/>
      <c r="TAX6" s="99"/>
      <c r="TAY6" s="99"/>
      <c r="TAZ6" s="99"/>
      <c r="TBA6" s="99"/>
      <c r="TBB6" s="99"/>
      <c r="TBC6" s="99"/>
      <c r="TBD6" s="99"/>
      <c r="TBE6" s="99"/>
      <c r="TBF6" s="99"/>
      <c r="TBG6" s="99"/>
      <c r="TBH6" s="99"/>
      <c r="TBI6" s="99"/>
      <c r="TBJ6" s="99"/>
      <c r="TBK6" s="99"/>
      <c r="TBL6" s="99"/>
      <c r="TBM6" s="99"/>
      <c r="TBN6" s="99"/>
      <c r="TBO6" s="99"/>
      <c r="TBP6" s="99"/>
      <c r="TBQ6" s="99"/>
      <c r="TBR6" s="99"/>
      <c r="TBS6" s="99"/>
      <c r="TBT6" s="99"/>
      <c r="TBU6" s="99"/>
      <c r="TBV6" s="99"/>
      <c r="TBW6" s="99"/>
      <c r="TBX6" s="99"/>
      <c r="TBY6" s="99"/>
      <c r="TBZ6" s="99"/>
      <c r="TCA6" s="99"/>
      <c r="TCB6" s="99"/>
      <c r="TCC6" s="99"/>
      <c r="TCD6" s="99"/>
      <c r="TCE6" s="99"/>
      <c r="TCF6" s="99"/>
      <c r="TCG6" s="99"/>
      <c r="TCH6" s="99"/>
      <c r="TCI6" s="99"/>
      <c r="TCJ6" s="99"/>
      <c r="TCK6" s="99"/>
      <c r="TCL6" s="99"/>
      <c r="TCM6" s="99"/>
      <c r="TCN6" s="99"/>
      <c r="TCO6" s="99"/>
      <c r="TCP6" s="99"/>
      <c r="TCQ6" s="99"/>
      <c r="TCR6" s="99"/>
      <c r="TCS6" s="99"/>
      <c r="TCT6" s="99"/>
      <c r="TCU6" s="99"/>
      <c r="TCV6" s="99"/>
      <c r="TCW6" s="99"/>
      <c r="TCX6" s="99"/>
      <c r="TCY6" s="99"/>
      <c r="TCZ6" s="99"/>
      <c r="TDA6" s="99"/>
      <c r="TDB6" s="99"/>
      <c r="TDC6" s="99"/>
      <c r="TDD6" s="99"/>
      <c r="TDE6" s="99"/>
      <c r="TDF6" s="99"/>
      <c r="TDG6" s="99"/>
      <c r="TDH6" s="99"/>
      <c r="TDI6" s="99"/>
      <c r="TDJ6" s="99"/>
      <c r="TDK6" s="99"/>
      <c r="TDL6" s="99"/>
      <c r="TDM6" s="99"/>
      <c r="TDN6" s="99"/>
      <c r="TDO6" s="99"/>
      <c r="TDP6" s="99"/>
      <c r="TDQ6" s="99"/>
      <c r="TDR6" s="99"/>
      <c r="TDS6" s="99"/>
      <c r="TDT6" s="99"/>
      <c r="TDU6" s="99"/>
      <c r="TDV6" s="99"/>
      <c r="TDW6" s="99"/>
      <c r="TDX6" s="99"/>
      <c r="TDY6" s="99"/>
      <c r="TDZ6" s="99"/>
      <c r="TEA6" s="99"/>
      <c r="TEB6" s="99"/>
      <c r="TEC6" s="99"/>
      <c r="TED6" s="99"/>
      <c r="TEE6" s="99"/>
      <c r="TEF6" s="99"/>
      <c r="TEG6" s="99"/>
      <c r="TEH6" s="99"/>
      <c r="TEI6" s="99"/>
      <c r="TEJ6" s="99"/>
      <c r="TEK6" s="99"/>
      <c r="TEL6" s="99"/>
      <c r="TEM6" s="99"/>
      <c r="TEN6" s="99"/>
      <c r="TEO6" s="99"/>
      <c r="TEP6" s="99"/>
      <c r="TEQ6" s="99"/>
      <c r="TER6" s="99"/>
      <c r="TES6" s="99"/>
      <c r="TET6" s="99"/>
      <c r="TEU6" s="99"/>
      <c r="TEV6" s="99"/>
      <c r="TEW6" s="99"/>
      <c r="TEX6" s="99"/>
      <c r="TEY6" s="99"/>
      <c r="TEZ6" s="99"/>
      <c r="TFA6" s="99"/>
      <c r="TFB6" s="99"/>
      <c r="TFC6" s="99"/>
      <c r="TFD6" s="99"/>
      <c r="TFE6" s="99"/>
      <c r="TFF6" s="99"/>
      <c r="TFG6" s="99"/>
      <c r="TFH6" s="99"/>
      <c r="TFI6" s="99"/>
      <c r="TFJ6" s="99"/>
      <c r="TFK6" s="99"/>
      <c r="TFL6" s="99"/>
      <c r="TFM6" s="99"/>
      <c r="TFN6" s="99"/>
      <c r="TFO6" s="99"/>
      <c r="TFP6" s="99"/>
      <c r="TFQ6" s="99"/>
      <c r="TFR6" s="99"/>
      <c r="TFS6" s="99"/>
      <c r="TFT6" s="99"/>
      <c r="TFU6" s="99"/>
      <c r="TFV6" s="99"/>
      <c r="TFW6" s="99"/>
      <c r="TFX6" s="99"/>
      <c r="TFY6" s="99"/>
      <c r="TFZ6" s="99"/>
      <c r="TGA6" s="99"/>
      <c r="TGB6" s="99"/>
      <c r="TGC6" s="99"/>
      <c r="TGD6" s="99"/>
      <c r="TGE6" s="99"/>
      <c r="TGF6" s="99"/>
      <c r="TGG6" s="99"/>
      <c r="TGH6" s="99"/>
      <c r="TGI6" s="99"/>
      <c r="TGJ6" s="99"/>
      <c r="TGK6" s="99"/>
      <c r="TGL6" s="99"/>
      <c r="TGM6" s="99"/>
      <c r="TGN6" s="99"/>
      <c r="TGO6" s="99"/>
      <c r="TGP6" s="99"/>
      <c r="TGQ6" s="99"/>
      <c r="TGR6" s="99"/>
      <c r="TGS6" s="99"/>
      <c r="TGT6" s="99"/>
      <c r="TGU6" s="99"/>
      <c r="TGV6" s="99"/>
      <c r="TGW6" s="99"/>
      <c r="TGX6" s="99"/>
      <c r="TGY6" s="99"/>
      <c r="TGZ6" s="99"/>
      <c r="THA6" s="99"/>
      <c r="THB6" s="99"/>
      <c r="THC6" s="99"/>
      <c r="THD6" s="99"/>
      <c r="THE6" s="99"/>
      <c r="THF6" s="99"/>
      <c r="THG6" s="99"/>
      <c r="THH6" s="99"/>
      <c r="THI6" s="99"/>
      <c r="THJ6" s="99"/>
      <c r="THK6" s="99"/>
      <c r="THL6" s="99"/>
      <c r="THM6" s="99"/>
      <c r="THN6" s="99"/>
      <c r="THO6" s="99"/>
      <c r="THP6" s="99"/>
      <c r="THQ6" s="99"/>
      <c r="THR6" s="99"/>
      <c r="THS6" s="99"/>
      <c r="THT6" s="99"/>
      <c r="THU6" s="99"/>
      <c r="THV6" s="99"/>
      <c r="THW6" s="99"/>
      <c r="THX6" s="99"/>
      <c r="THY6" s="99"/>
      <c r="THZ6" s="99"/>
      <c r="TIA6" s="99"/>
      <c r="TIB6" s="99"/>
      <c r="TIC6" s="99"/>
      <c r="TID6" s="99"/>
      <c r="TIE6" s="99"/>
      <c r="TIF6" s="99"/>
      <c r="TIG6" s="99"/>
      <c r="TIH6" s="99"/>
      <c r="TII6" s="99"/>
      <c r="TIJ6" s="99"/>
      <c r="TIK6" s="99"/>
      <c r="TIL6" s="99"/>
      <c r="TIM6" s="99"/>
      <c r="TIN6" s="99"/>
      <c r="TIO6" s="99"/>
      <c r="TIP6" s="99"/>
      <c r="TIQ6" s="99"/>
      <c r="TIR6" s="99"/>
      <c r="TIS6" s="99"/>
      <c r="TIT6" s="99"/>
      <c r="TIU6" s="99"/>
      <c r="TIV6" s="99"/>
      <c r="TIW6" s="99"/>
      <c r="TIX6" s="99"/>
      <c r="TIY6" s="99"/>
      <c r="TIZ6" s="99"/>
      <c r="TJA6" s="99"/>
      <c r="TJB6" s="99"/>
      <c r="TJC6" s="99"/>
      <c r="TJD6" s="99"/>
      <c r="TJE6" s="99"/>
      <c r="TJF6" s="99"/>
      <c r="TJG6" s="99"/>
      <c r="TJH6" s="99"/>
      <c r="TJI6" s="99"/>
      <c r="TJJ6" s="99"/>
      <c r="TJK6" s="99"/>
      <c r="TJL6" s="99"/>
      <c r="TJM6" s="99"/>
      <c r="TJN6" s="99"/>
      <c r="TJO6" s="99"/>
      <c r="TJP6" s="99"/>
      <c r="TJQ6" s="99"/>
      <c r="TJR6" s="99"/>
      <c r="TJS6" s="99"/>
      <c r="TJT6" s="99"/>
      <c r="TJU6" s="99"/>
      <c r="TJV6" s="99"/>
      <c r="TJW6" s="99"/>
      <c r="TJX6" s="99"/>
      <c r="TJY6" s="99"/>
      <c r="TJZ6" s="99"/>
      <c r="TKA6" s="99"/>
      <c r="TKB6" s="99"/>
      <c r="TKC6" s="99"/>
      <c r="TKD6" s="99"/>
      <c r="TKE6" s="99"/>
      <c r="TKF6" s="99"/>
      <c r="TKG6" s="99"/>
      <c r="TKH6" s="99"/>
      <c r="TKI6" s="99"/>
      <c r="TKJ6" s="99"/>
      <c r="TKK6" s="99"/>
      <c r="TKL6" s="99"/>
      <c r="TKM6" s="99"/>
      <c r="TKN6" s="99"/>
      <c r="TKO6" s="99"/>
      <c r="TKP6" s="99"/>
      <c r="TKQ6" s="99"/>
      <c r="TKR6" s="99"/>
      <c r="TKS6" s="99"/>
      <c r="TKT6" s="99"/>
      <c r="TKU6" s="99"/>
      <c r="TKV6" s="99"/>
      <c r="TKW6" s="99"/>
      <c r="TKX6" s="99"/>
      <c r="TKY6" s="99"/>
      <c r="TKZ6" s="99"/>
      <c r="TLA6" s="99"/>
      <c r="TLB6" s="99"/>
      <c r="TLC6" s="99"/>
      <c r="TLD6" s="99"/>
      <c r="TLE6" s="99"/>
      <c r="TLF6" s="99"/>
      <c r="TLG6" s="99"/>
      <c r="TLH6" s="99"/>
      <c r="TLI6" s="99"/>
      <c r="TLJ6" s="99"/>
      <c r="TLK6" s="99"/>
      <c r="TLL6" s="99"/>
      <c r="TLM6" s="99"/>
      <c r="TLN6" s="99"/>
      <c r="TLO6" s="99"/>
      <c r="TLP6" s="99"/>
      <c r="TLQ6" s="99"/>
      <c r="TLR6" s="99"/>
      <c r="TLS6" s="99"/>
      <c r="TLT6" s="99"/>
      <c r="TLU6" s="99"/>
      <c r="TLV6" s="99"/>
      <c r="TLW6" s="99"/>
      <c r="TLX6" s="99"/>
      <c r="TLY6" s="99"/>
      <c r="TLZ6" s="99"/>
      <c r="TMA6" s="99"/>
      <c r="TMB6" s="99"/>
      <c r="TMC6" s="99"/>
      <c r="TMD6" s="99"/>
      <c r="TME6" s="99"/>
      <c r="TMF6" s="99"/>
      <c r="TMG6" s="99"/>
      <c r="TMH6" s="99"/>
      <c r="TMI6" s="99"/>
      <c r="TMJ6" s="99"/>
      <c r="TMK6" s="99"/>
      <c r="TML6" s="99"/>
      <c r="TMM6" s="99"/>
      <c r="TMN6" s="99"/>
      <c r="TMO6" s="99"/>
      <c r="TMP6" s="99"/>
      <c r="TMQ6" s="99"/>
      <c r="TMR6" s="99"/>
      <c r="TMS6" s="99"/>
      <c r="TMT6" s="99"/>
      <c r="TMU6" s="99"/>
      <c r="TMV6" s="99"/>
      <c r="TMW6" s="99"/>
      <c r="TMX6" s="99"/>
      <c r="TMY6" s="99"/>
      <c r="TMZ6" s="99"/>
      <c r="TNA6" s="99"/>
      <c r="TNB6" s="99"/>
      <c r="TNC6" s="99"/>
      <c r="TND6" s="99"/>
      <c r="TNE6" s="99"/>
      <c r="TNF6" s="99"/>
      <c r="TNG6" s="99"/>
      <c r="TNH6" s="99"/>
      <c r="TNI6" s="99"/>
      <c r="TNJ6" s="99"/>
      <c r="TNK6" s="99"/>
      <c r="TNL6" s="99"/>
      <c r="TNM6" s="99"/>
      <c r="TNN6" s="99"/>
      <c r="TNO6" s="99"/>
      <c r="TNP6" s="99"/>
      <c r="TNQ6" s="99"/>
      <c r="TNR6" s="99"/>
      <c r="TNS6" s="99"/>
      <c r="TNT6" s="99"/>
      <c r="TNU6" s="99"/>
      <c r="TNV6" s="99"/>
      <c r="TNW6" s="99"/>
      <c r="TNX6" s="99"/>
      <c r="TNY6" s="99"/>
      <c r="TNZ6" s="99"/>
      <c r="TOA6" s="99"/>
      <c r="TOB6" s="99"/>
      <c r="TOC6" s="99"/>
      <c r="TOD6" s="99"/>
      <c r="TOE6" s="99"/>
      <c r="TOF6" s="99"/>
      <c r="TOG6" s="99"/>
      <c r="TOH6" s="99"/>
      <c r="TOI6" s="99"/>
      <c r="TOJ6" s="99"/>
      <c r="TOK6" s="99"/>
      <c r="TOL6" s="99"/>
      <c r="TOM6" s="99"/>
      <c r="TON6" s="99"/>
      <c r="TOO6" s="99"/>
      <c r="TOP6" s="99"/>
      <c r="TOQ6" s="99"/>
      <c r="TOR6" s="99"/>
      <c r="TOS6" s="99"/>
      <c r="TOT6" s="99"/>
      <c r="TOU6" s="99"/>
      <c r="TOV6" s="99"/>
      <c r="TOW6" s="99"/>
      <c r="TOX6" s="99"/>
      <c r="TOY6" s="99"/>
      <c r="TOZ6" s="99"/>
      <c r="TPA6" s="99"/>
      <c r="TPB6" s="99"/>
      <c r="TPC6" s="99"/>
      <c r="TPD6" s="99"/>
      <c r="TPE6" s="99"/>
      <c r="TPF6" s="99"/>
      <c r="TPG6" s="99"/>
      <c r="TPH6" s="99"/>
      <c r="TPI6" s="99"/>
      <c r="TPJ6" s="99"/>
      <c r="TPK6" s="99"/>
      <c r="TPL6" s="99"/>
      <c r="TPM6" s="99"/>
      <c r="TPN6" s="99"/>
      <c r="TPO6" s="99"/>
      <c r="TPP6" s="99"/>
      <c r="TPQ6" s="99"/>
      <c r="TPR6" s="99"/>
      <c r="TPS6" s="99"/>
      <c r="TPT6" s="99"/>
      <c r="TPU6" s="99"/>
      <c r="TPV6" s="99"/>
      <c r="TPW6" s="99"/>
      <c r="TPX6" s="99"/>
      <c r="TPY6" s="99"/>
      <c r="TPZ6" s="99"/>
      <c r="TQA6" s="99"/>
      <c r="TQB6" s="99"/>
      <c r="TQC6" s="99"/>
      <c r="TQD6" s="99"/>
      <c r="TQE6" s="99"/>
      <c r="TQF6" s="99"/>
      <c r="TQG6" s="99"/>
      <c r="TQH6" s="99"/>
      <c r="TQI6" s="99"/>
      <c r="TQJ6" s="99"/>
      <c r="TQK6" s="99"/>
      <c r="TQL6" s="99"/>
      <c r="TQM6" s="99"/>
      <c r="TQN6" s="99"/>
      <c r="TQO6" s="99"/>
      <c r="TQP6" s="99"/>
      <c r="TQQ6" s="99"/>
      <c r="TQR6" s="99"/>
      <c r="TQS6" s="99"/>
      <c r="TQT6" s="99"/>
      <c r="TQU6" s="99"/>
      <c r="TQV6" s="99"/>
      <c r="TQW6" s="99"/>
      <c r="TQX6" s="99"/>
      <c r="TQY6" s="99"/>
      <c r="TQZ6" s="99"/>
      <c r="TRA6" s="99"/>
      <c r="TRB6" s="99"/>
      <c r="TRC6" s="99"/>
      <c r="TRD6" s="99"/>
      <c r="TRE6" s="99"/>
      <c r="TRF6" s="99"/>
      <c r="TRG6" s="99"/>
      <c r="TRH6" s="99"/>
      <c r="TRI6" s="99"/>
      <c r="TRJ6" s="99"/>
      <c r="TRK6" s="99"/>
      <c r="TRL6" s="99"/>
      <c r="TRM6" s="99"/>
      <c r="TRN6" s="99"/>
      <c r="TRO6" s="99"/>
      <c r="TRP6" s="99"/>
      <c r="TRQ6" s="99"/>
      <c r="TRR6" s="99"/>
      <c r="TRS6" s="99"/>
      <c r="TRT6" s="99"/>
      <c r="TRU6" s="99"/>
      <c r="TRV6" s="99"/>
      <c r="TRW6" s="99"/>
      <c r="TRX6" s="99"/>
      <c r="TRY6" s="99"/>
      <c r="TRZ6" s="99"/>
      <c r="TSA6" s="99"/>
      <c r="TSB6" s="99"/>
      <c r="TSC6" s="99"/>
      <c r="TSD6" s="99"/>
      <c r="TSE6" s="99"/>
      <c r="TSF6" s="99"/>
      <c r="TSG6" s="99"/>
      <c r="TSH6" s="99"/>
      <c r="TSI6" s="99"/>
      <c r="TSJ6" s="99"/>
      <c r="TSK6" s="99"/>
      <c r="TSL6" s="99"/>
      <c r="TSM6" s="99"/>
      <c r="TSN6" s="99"/>
      <c r="TSO6" s="99"/>
      <c r="TSP6" s="99"/>
      <c r="TSQ6" s="99"/>
      <c r="TSR6" s="99"/>
      <c r="TSS6" s="99"/>
      <c r="TST6" s="99"/>
      <c r="TSU6" s="99"/>
      <c r="TSV6" s="99"/>
      <c r="TSW6" s="99"/>
      <c r="TSX6" s="99"/>
      <c r="TSY6" s="99"/>
      <c r="TSZ6" s="99"/>
      <c r="TTA6" s="99"/>
      <c r="TTB6" s="99"/>
      <c r="TTC6" s="99"/>
      <c r="TTD6" s="99"/>
      <c r="TTE6" s="99"/>
      <c r="TTF6" s="99"/>
      <c r="TTG6" s="99"/>
      <c r="TTH6" s="99"/>
      <c r="TTI6" s="99"/>
      <c r="TTJ6" s="99"/>
      <c r="TTK6" s="99"/>
      <c r="TTL6" s="99"/>
      <c r="TTM6" s="99"/>
      <c r="TTN6" s="99"/>
      <c r="TTO6" s="99"/>
      <c r="TTP6" s="99"/>
      <c r="TTQ6" s="99"/>
      <c r="TTR6" s="99"/>
      <c r="TTS6" s="99"/>
      <c r="TTT6" s="99"/>
      <c r="TTU6" s="99"/>
      <c r="TTV6" s="99"/>
      <c r="TTW6" s="99"/>
      <c r="TTX6" s="99"/>
      <c r="TTY6" s="99"/>
      <c r="TTZ6" s="99"/>
      <c r="TUA6" s="99"/>
      <c r="TUB6" s="99"/>
      <c r="TUC6" s="99"/>
      <c r="TUD6" s="99"/>
      <c r="TUE6" s="99"/>
      <c r="TUF6" s="99"/>
      <c r="TUG6" s="99"/>
      <c r="TUH6" s="99"/>
      <c r="TUI6" s="99"/>
      <c r="TUJ6" s="99"/>
      <c r="TUK6" s="99"/>
      <c r="TUL6" s="99"/>
      <c r="TUM6" s="99"/>
      <c r="TUN6" s="99"/>
      <c r="TUO6" s="99"/>
      <c r="TUP6" s="99"/>
      <c r="TUQ6" s="99"/>
      <c r="TUR6" s="99"/>
      <c r="TUS6" s="99"/>
      <c r="TUT6" s="99"/>
      <c r="TUU6" s="99"/>
      <c r="TUV6" s="99"/>
      <c r="TUW6" s="99"/>
      <c r="TUX6" s="99"/>
      <c r="TUY6" s="99"/>
      <c r="TUZ6" s="99"/>
      <c r="TVA6" s="99"/>
      <c r="TVB6" s="99"/>
      <c r="TVC6" s="99"/>
      <c r="TVD6" s="99"/>
      <c r="TVE6" s="99"/>
      <c r="TVF6" s="99"/>
      <c r="TVG6" s="99"/>
      <c r="TVH6" s="99"/>
      <c r="TVI6" s="99"/>
      <c r="TVJ6" s="99"/>
      <c r="TVK6" s="99"/>
      <c r="TVL6" s="99"/>
      <c r="TVM6" s="99"/>
      <c r="TVN6" s="99"/>
      <c r="TVO6" s="99"/>
      <c r="TVP6" s="99"/>
      <c r="TVQ6" s="99"/>
      <c r="TVR6" s="99"/>
      <c r="TVS6" s="99"/>
      <c r="TVT6" s="99"/>
      <c r="TVU6" s="99"/>
      <c r="TVV6" s="99"/>
      <c r="TVW6" s="99"/>
      <c r="TVX6" s="99"/>
      <c r="TVY6" s="99"/>
      <c r="TVZ6" s="99"/>
      <c r="TWA6" s="99"/>
      <c r="TWB6" s="99"/>
      <c r="TWC6" s="99"/>
      <c r="TWD6" s="99"/>
      <c r="TWE6" s="99"/>
      <c r="TWF6" s="99"/>
      <c r="TWG6" s="99"/>
      <c r="TWH6" s="99"/>
      <c r="TWI6" s="99"/>
      <c r="TWJ6" s="99"/>
      <c r="TWK6" s="99"/>
      <c r="TWL6" s="99"/>
      <c r="TWM6" s="99"/>
      <c r="TWN6" s="99"/>
      <c r="TWO6" s="99"/>
      <c r="TWP6" s="99"/>
      <c r="TWQ6" s="99"/>
      <c r="TWR6" s="99"/>
      <c r="TWS6" s="99"/>
      <c r="TWT6" s="99"/>
      <c r="TWU6" s="99"/>
      <c r="TWV6" s="99"/>
      <c r="TWW6" s="99"/>
      <c r="TWX6" s="99"/>
      <c r="TWY6" s="99"/>
      <c r="TWZ6" s="99"/>
      <c r="TXA6" s="99"/>
      <c r="TXB6" s="99"/>
      <c r="TXC6" s="99"/>
      <c r="TXD6" s="99"/>
      <c r="TXE6" s="99"/>
      <c r="TXF6" s="99"/>
      <c r="TXG6" s="99"/>
      <c r="TXH6" s="99"/>
      <c r="TXI6" s="99"/>
      <c r="TXJ6" s="99"/>
      <c r="TXK6" s="99"/>
      <c r="TXL6" s="99"/>
      <c r="TXM6" s="99"/>
      <c r="TXN6" s="99"/>
      <c r="TXO6" s="99"/>
      <c r="TXP6" s="99"/>
      <c r="TXQ6" s="99"/>
      <c r="TXR6" s="99"/>
      <c r="TXS6" s="99"/>
      <c r="TXT6" s="99"/>
      <c r="TXU6" s="99"/>
      <c r="TXV6" s="99"/>
      <c r="TXW6" s="99"/>
      <c r="TXX6" s="99"/>
      <c r="TXY6" s="99"/>
      <c r="TXZ6" s="99"/>
      <c r="TYA6" s="99"/>
      <c r="TYB6" s="99"/>
      <c r="TYC6" s="99"/>
      <c r="TYD6" s="99"/>
      <c r="TYE6" s="99"/>
      <c r="TYF6" s="99"/>
      <c r="TYG6" s="99"/>
      <c r="TYH6" s="99"/>
      <c r="TYI6" s="99"/>
      <c r="TYJ6" s="99"/>
      <c r="TYK6" s="99"/>
      <c r="TYL6" s="99"/>
      <c r="TYM6" s="99"/>
      <c r="TYN6" s="99"/>
      <c r="TYO6" s="99"/>
      <c r="TYP6" s="99"/>
      <c r="TYQ6" s="99"/>
      <c r="TYR6" s="99"/>
      <c r="TYS6" s="99"/>
      <c r="TYT6" s="99"/>
      <c r="TYU6" s="99"/>
      <c r="TYV6" s="99"/>
      <c r="TYW6" s="99"/>
      <c r="TYX6" s="99"/>
      <c r="TYY6" s="99"/>
      <c r="TYZ6" s="99"/>
      <c r="TZA6" s="99"/>
      <c r="TZB6" s="99"/>
      <c r="TZC6" s="99"/>
      <c r="TZD6" s="99"/>
      <c r="TZE6" s="99"/>
      <c r="TZF6" s="99"/>
      <c r="TZG6" s="99"/>
      <c r="TZH6" s="99"/>
      <c r="TZI6" s="99"/>
      <c r="TZJ6" s="99"/>
      <c r="TZK6" s="99"/>
      <c r="TZL6" s="99"/>
      <c r="TZM6" s="99"/>
      <c r="TZN6" s="99"/>
      <c r="TZO6" s="99"/>
      <c r="TZP6" s="99"/>
      <c r="TZQ6" s="99"/>
      <c r="TZR6" s="99"/>
      <c r="TZS6" s="99"/>
      <c r="TZT6" s="99"/>
      <c r="TZU6" s="99"/>
      <c r="TZV6" s="99"/>
      <c r="TZW6" s="99"/>
      <c r="TZX6" s="99"/>
      <c r="TZY6" s="99"/>
      <c r="TZZ6" s="99"/>
      <c r="UAA6" s="99"/>
      <c r="UAB6" s="99"/>
      <c r="UAC6" s="99"/>
      <c r="UAD6" s="99"/>
      <c r="UAE6" s="99"/>
      <c r="UAF6" s="99"/>
      <c r="UAG6" s="99"/>
      <c r="UAH6" s="99"/>
      <c r="UAI6" s="99"/>
      <c r="UAJ6" s="99"/>
      <c r="UAK6" s="99"/>
      <c r="UAL6" s="99"/>
      <c r="UAM6" s="99"/>
      <c r="UAN6" s="99"/>
      <c r="UAO6" s="99"/>
      <c r="UAP6" s="99"/>
      <c r="UAQ6" s="99"/>
      <c r="UAR6" s="99"/>
      <c r="UAS6" s="99"/>
      <c r="UAT6" s="99"/>
      <c r="UAU6" s="99"/>
      <c r="UAV6" s="99"/>
      <c r="UAW6" s="99"/>
      <c r="UAX6" s="99"/>
      <c r="UAY6" s="99"/>
      <c r="UAZ6" s="99"/>
      <c r="UBA6" s="99"/>
      <c r="UBB6" s="99"/>
      <c r="UBC6" s="99"/>
      <c r="UBD6" s="99"/>
      <c r="UBE6" s="99"/>
      <c r="UBF6" s="99"/>
      <c r="UBG6" s="99"/>
      <c r="UBH6" s="99"/>
      <c r="UBI6" s="99"/>
      <c r="UBJ6" s="99"/>
      <c r="UBK6" s="99"/>
      <c r="UBL6" s="99"/>
      <c r="UBM6" s="99"/>
      <c r="UBN6" s="99"/>
      <c r="UBO6" s="99"/>
      <c r="UBP6" s="99"/>
      <c r="UBQ6" s="99"/>
      <c r="UBR6" s="99"/>
      <c r="UBS6" s="99"/>
      <c r="UBT6" s="99"/>
      <c r="UBU6" s="99"/>
      <c r="UBV6" s="99"/>
      <c r="UBW6" s="99"/>
      <c r="UBX6" s="99"/>
      <c r="UBY6" s="99"/>
      <c r="UBZ6" s="99"/>
      <c r="UCA6" s="99"/>
      <c r="UCB6" s="99"/>
      <c r="UCC6" s="99"/>
      <c r="UCD6" s="99"/>
      <c r="UCE6" s="99"/>
      <c r="UCF6" s="99"/>
      <c r="UCG6" s="99"/>
      <c r="UCH6" s="99"/>
      <c r="UCI6" s="99"/>
      <c r="UCJ6" s="99"/>
      <c r="UCK6" s="99"/>
      <c r="UCL6" s="99"/>
      <c r="UCM6" s="99"/>
      <c r="UCN6" s="99"/>
      <c r="UCO6" s="99"/>
      <c r="UCP6" s="99"/>
      <c r="UCQ6" s="99"/>
      <c r="UCR6" s="99"/>
      <c r="UCS6" s="99"/>
      <c r="UCT6" s="99"/>
      <c r="UCU6" s="99"/>
      <c r="UCV6" s="99"/>
      <c r="UCW6" s="99"/>
      <c r="UCX6" s="99"/>
      <c r="UCY6" s="99"/>
      <c r="UCZ6" s="99"/>
      <c r="UDA6" s="99"/>
      <c r="UDB6" s="99"/>
      <c r="UDC6" s="99"/>
      <c r="UDD6" s="99"/>
      <c r="UDE6" s="99"/>
      <c r="UDF6" s="99"/>
      <c r="UDG6" s="99"/>
      <c r="UDH6" s="99"/>
      <c r="UDI6" s="99"/>
      <c r="UDJ6" s="99"/>
      <c r="UDK6" s="99"/>
      <c r="UDL6" s="99"/>
      <c r="UDM6" s="99"/>
      <c r="UDN6" s="99"/>
      <c r="UDO6" s="99"/>
      <c r="UDP6" s="99"/>
      <c r="UDQ6" s="99"/>
      <c r="UDR6" s="99"/>
      <c r="UDS6" s="99"/>
      <c r="UDT6" s="99"/>
      <c r="UDU6" s="99"/>
      <c r="UDV6" s="99"/>
      <c r="UDW6" s="99"/>
      <c r="UDX6" s="99"/>
      <c r="UDY6" s="99"/>
      <c r="UDZ6" s="99"/>
      <c r="UEA6" s="99"/>
      <c r="UEB6" s="99"/>
      <c r="UEC6" s="99"/>
      <c r="UED6" s="99"/>
      <c r="UEE6" s="99"/>
      <c r="UEF6" s="99"/>
      <c r="UEG6" s="99"/>
      <c r="UEH6" s="99"/>
      <c r="UEI6" s="99"/>
      <c r="UEJ6" s="99"/>
      <c r="UEK6" s="99"/>
      <c r="UEL6" s="99"/>
      <c r="UEM6" s="99"/>
      <c r="UEN6" s="99"/>
      <c r="UEO6" s="99"/>
      <c r="UEP6" s="99"/>
      <c r="UEQ6" s="99"/>
      <c r="UER6" s="99"/>
      <c r="UES6" s="99"/>
      <c r="UET6" s="99"/>
      <c r="UEU6" s="99"/>
      <c r="UEV6" s="99"/>
      <c r="UEW6" s="99"/>
      <c r="UEX6" s="99"/>
      <c r="UEY6" s="99"/>
      <c r="UEZ6" s="99"/>
      <c r="UFA6" s="99"/>
      <c r="UFB6" s="99"/>
      <c r="UFC6" s="99"/>
      <c r="UFD6" s="99"/>
      <c r="UFE6" s="99"/>
      <c r="UFF6" s="99"/>
      <c r="UFG6" s="99"/>
      <c r="UFH6" s="99"/>
      <c r="UFI6" s="99"/>
      <c r="UFJ6" s="99"/>
      <c r="UFK6" s="99"/>
      <c r="UFL6" s="99"/>
      <c r="UFM6" s="99"/>
      <c r="UFN6" s="99"/>
      <c r="UFO6" s="99"/>
      <c r="UFP6" s="99"/>
      <c r="UFQ6" s="99"/>
      <c r="UFR6" s="99"/>
      <c r="UFS6" s="99"/>
      <c r="UFT6" s="99"/>
      <c r="UFU6" s="99"/>
      <c r="UFV6" s="99"/>
      <c r="UFW6" s="99"/>
      <c r="UFX6" s="99"/>
      <c r="UFY6" s="99"/>
      <c r="UFZ6" s="99"/>
      <c r="UGA6" s="99"/>
      <c r="UGB6" s="99"/>
      <c r="UGC6" s="99"/>
      <c r="UGD6" s="99"/>
      <c r="UGE6" s="99"/>
      <c r="UGF6" s="99"/>
      <c r="UGG6" s="99"/>
      <c r="UGH6" s="99"/>
      <c r="UGI6" s="99"/>
      <c r="UGJ6" s="99"/>
      <c r="UGK6" s="99"/>
      <c r="UGL6" s="99"/>
      <c r="UGM6" s="99"/>
      <c r="UGN6" s="99"/>
      <c r="UGO6" s="99"/>
      <c r="UGP6" s="99"/>
      <c r="UGQ6" s="99"/>
      <c r="UGR6" s="99"/>
      <c r="UGS6" s="99"/>
      <c r="UGT6" s="99"/>
      <c r="UGU6" s="99"/>
      <c r="UGV6" s="99"/>
      <c r="UGW6" s="99"/>
      <c r="UGX6" s="99"/>
      <c r="UGY6" s="99"/>
      <c r="UGZ6" s="99"/>
      <c r="UHA6" s="99"/>
      <c r="UHB6" s="99"/>
      <c r="UHC6" s="99"/>
      <c r="UHD6" s="99"/>
      <c r="UHE6" s="99"/>
      <c r="UHF6" s="99"/>
      <c r="UHG6" s="99"/>
      <c r="UHH6" s="99"/>
      <c r="UHI6" s="99"/>
      <c r="UHJ6" s="99"/>
      <c r="UHK6" s="99"/>
      <c r="UHL6" s="99"/>
      <c r="UHM6" s="99"/>
      <c r="UHN6" s="99"/>
      <c r="UHO6" s="99"/>
      <c r="UHP6" s="99"/>
      <c r="UHQ6" s="99"/>
      <c r="UHR6" s="99"/>
      <c r="UHS6" s="99"/>
      <c r="UHT6" s="99"/>
      <c r="UHU6" s="99"/>
      <c r="UHV6" s="99"/>
      <c r="UHW6" s="99"/>
      <c r="UHX6" s="99"/>
      <c r="UHY6" s="99"/>
      <c r="UHZ6" s="99"/>
      <c r="UIA6" s="99"/>
      <c r="UIB6" s="99"/>
      <c r="UIC6" s="99"/>
      <c r="UID6" s="99"/>
      <c r="UIE6" s="99"/>
      <c r="UIF6" s="99"/>
      <c r="UIG6" s="99"/>
      <c r="UIH6" s="99"/>
      <c r="UII6" s="99"/>
      <c r="UIJ6" s="99"/>
      <c r="UIK6" s="99"/>
      <c r="UIL6" s="99"/>
      <c r="UIM6" s="99"/>
      <c r="UIN6" s="99"/>
      <c r="UIO6" s="99"/>
      <c r="UIP6" s="99"/>
      <c r="UIQ6" s="99"/>
      <c r="UIR6" s="99"/>
      <c r="UIS6" s="99"/>
      <c r="UIT6" s="99"/>
      <c r="UIU6" s="99"/>
      <c r="UIV6" s="99"/>
      <c r="UIW6" s="99"/>
      <c r="UIX6" s="99"/>
      <c r="UIY6" s="99"/>
      <c r="UIZ6" s="99"/>
      <c r="UJA6" s="99"/>
      <c r="UJB6" s="99"/>
      <c r="UJC6" s="99"/>
      <c r="UJD6" s="99"/>
      <c r="UJE6" s="99"/>
      <c r="UJF6" s="99"/>
      <c r="UJG6" s="99"/>
      <c r="UJH6" s="99"/>
      <c r="UJI6" s="99"/>
      <c r="UJJ6" s="99"/>
      <c r="UJK6" s="99"/>
      <c r="UJL6" s="99"/>
      <c r="UJM6" s="99"/>
      <c r="UJN6" s="99"/>
      <c r="UJO6" s="99"/>
      <c r="UJP6" s="99"/>
      <c r="UJQ6" s="99"/>
      <c r="UJR6" s="99"/>
      <c r="UJS6" s="99"/>
      <c r="UJT6" s="99"/>
      <c r="UJU6" s="99"/>
      <c r="UJV6" s="99"/>
      <c r="UJW6" s="99"/>
      <c r="UJX6" s="99"/>
      <c r="UJY6" s="99"/>
      <c r="UJZ6" s="99"/>
      <c r="UKA6" s="99"/>
      <c r="UKB6" s="99"/>
      <c r="UKC6" s="99"/>
      <c r="UKD6" s="99"/>
      <c r="UKE6" s="99"/>
      <c r="UKF6" s="99"/>
      <c r="UKG6" s="99"/>
      <c r="UKH6" s="99"/>
      <c r="UKI6" s="99"/>
      <c r="UKJ6" s="99"/>
      <c r="UKK6" s="99"/>
      <c r="UKL6" s="99"/>
      <c r="UKM6" s="99"/>
      <c r="UKN6" s="99"/>
      <c r="UKO6" s="99"/>
      <c r="UKP6" s="99"/>
      <c r="UKQ6" s="99"/>
      <c r="UKR6" s="99"/>
      <c r="UKS6" s="99"/>
      <c r="UKT6" s="99"/>
      <c r="UKU6" s="99"/>
      <c r="UKV6" s="99"/>
      <c r="UKW6" s="99"/>
      <c r="UKX6" s="99"/>
      <c r="UKY6" s="99"/>
      <c r="UKZ6" s="99"/>
      <c r="ULA6" s="99"/>
      <c r="ULB6" s="99"/>
      <c r="ULC6" s="99"/>
      <c r="ULD6" s="99"/>
      <c r="ULE6" s="99"/>
      <c r="ULF6" s="99"/>
      <c r="ULG6" s="99"/>
      <c r="ULH6" s="99"/>
      <c r="ULI6" s="99"/>
      <c r="ULJ6" s="99"/>
      <c r="ULK6" s="99"/>
      <c r="ULL6" s="99"/>
      <c r="ULM6" s="99"/>
      <c r="ULN6" s="99"/>
      <c r="ULO6" s="99"/>
      <c r="ULP6" s="99"/>
      <c r="ULQ6" s="99"/>
      <c r="ULR6" s="99"/>
      <c r="ULS6" s="99"/>
      <c r="ULT6" s="99"/>
      <c r="ULU6" s="99"/>
      <c r="ULV6" s="99"/>
      <c r="ULW6" s="99"/>
      <c r="ULX6" s="99"/>
      <c r="ULY6" s="99"/>
      <c r="ULZ6" s="99"/>
      <c r="UMA6" s="99"/>
      <c r="UMB6" s="99"/>
      <c r="UMC6" s="99"/>
      <c r="UMD6" s="99"/>
      <c r="UME6" s="99"/>
      <c r="UMF6" s="99"/>
      <c r="UMG6" s="99"/>
      <c r="UMH6" s="99"/>
      <c r="UMI6" s="99"/>
      <c r="UMJ6" s="99"/>
      <c r="UMK6" s="99"/>
      <c r="UML6" s="99"/>
      <c r="UMM6" s="99"/>
      <c r="UMN6" s="99"/>
      <c r="UMO6" s="99"/>
      <c r="UMP6" s="99"/>
      <c r="UMQ6" s="99"/>
      <c r="UMR6" s="99"/>
      <c r="UMS6" s="99"/>
      <c r="UMT6" s="99"/>
      <c r="UMU6" s="99"/>
      <c r="UMV6" s="99"/>
      <c r="UMW6" s="99"/>
      <c r="UMX6" s="99"/>
      <c r="UMY6" s="99"/>
      <c r="UMZ6" s="99"/>
      <c r="UNA6" s="99"/>
      <c r="UNB6" s="99"/>
      <c r="UNC6" s="99"/>
      <c r="UND6" s="99"/>
      <c r="UNE6" s="99"/>
      <c r="UNF6" s="99"/>
      <c r="UNG6" s="99"/>
      <c r="UNH6" s="99"/>
      <c r="UNI6" s="99"/>
      <c r="UNJ6" s="99"/>
      <c r="UNK6" s="99"/>
      <c r="UNL6" s="99"/>
      <c r="UNM6" s="99"/>
      <c r="UNN6" s="99"/>
      <c r="UNO6" s="99"/>
      <c r="UNP6" s="99"/>
      <c r="UNQ6" s="99"/>
      <c r="UNR6" s="99"/>
      <c r="UNS6" s="99"/>
      <c r="UNT6" s="99"/>
      <c r="UNU6" s="99"/>
      <c r="UNV6" s="99"/>
      <c r="UNW6" s="99"/>
      <c r="UNX6" s="99"/>
      <c r="UNY6" s="99"/>
      <c r="UNZ6" s="99"/>
      <c r="UOA6" s="99"/>
      <c r="UOB6" s="99"/>
      <c r="UOC6" s="99"/>
      <c r="UOD6" s="99"/>
      <c r="UOE6" s="99"/>
      <c r="UOF6" s="99"/>
      <c r="UOG6" s="99"/>
      <c r="UOH6" s="99"/>
      <c r="UOI6" s="99"/>
      <c r="UOJ6" s="99"/>
      <c r="UOK6" s="99"/>
      <c r="UOL6" s="99"/>
      <c r="UOM6" s="99"/>
      <c r="UON6" s="99"/>
      <c r="UOO6" s="99"/>
      <c r="UOP6" s="99"/>
      <c r="UOQ6" s="99"/>
      <c r="UOR6" s="99"/>
      <c r="UOS6" s="99"/>
      <c r="UOT6" s="99"/>
      <c r="UOU6" s="99"/>
      <c r="UOV6" s="99"/>
      <c r="UOW6" s="99"/>
      <c r="UOX6" s="99"/>
      <c r="UOY6" s="99"/>
      <c r="UOZ6" s="99"/>
      <c r="UPA6" s="99"/>
      <c r="UPB6" s="99"/>
      <c r="UPC6" s="99"/>
      <c r="UPD6" s="99"/>
      <c r="UPE6" s="99"/>
      <c r="UPF6" s="99"/>
      <c r="UPG6" s="99"/>
      <c r="UPH6" s="99"/>
      <c r="UPI6" s="99"/>
      <c r="UPJ6" s="99"/>
      <c r="UPK6" s="99"/>
      <c r="UPL6" s="99"/>
      <c r="UPM6" s="99"/>
      <c r="UPN6" s="99"/>
      <c r="UPO6" s="99"/>
      <c r="UPP6" s="99"/>
      <c r="UPQ6" s="99"/>
      <c r="UPR6" s="99"/>
      <c r="UPS6" s="99"/>
      <c r="UPT6" s="99"/>
      <c r="UPU6" s="99"/>
      <c r="UPV6" s="99"/>
      <c r="UPW6" s="99"/>
      <c r="UPX6" s="99"/>
      <c r="UPY6" s="99"/>
      <c r="UPZ6" s="99"/>
      <c r="UQA6" s="99"/>
      <c r="UQB6" s="99"/>
      <c r="UQC6" s="99"/>
      <c r="UQD6" s="99"/>
      <c r="UQE6" s="99"/>
      <c r="UQF6" s="99"/>
      <c r="UQG6" s="99"/>
      <c r="UQH6" s="99"/>
      <c r="UQI6" s="99"/>
      <c r="UQJ6" s="99"/>
      <c r="UQK6" s="99"/>
      <c r="UQL6" s="99"/>
      <c r="UQM6" s="99"/>
      <c r="UQN6" s="99"/>
      <c r="UQO6" s="99"/>
      <c r="UQP6" s="99"/>
      <c r="UQQ6" s="99"/>
      <c r="UQR6" s="99"/>
      <c r="UQS6" s="99"/>
      <c r="UQT6" s="99"/>
      <c r="UQU6" s="99"/>
      <c r="UQV6" s="99"/>
      <c r="UQW6" s="99"/>
      <c r="UQX6" s="99"/>
      <c r="UQY6" s="99"/>
      <c r="UQZ6" s="99"/>
      <c r="URA6" s="99"/>
      <c r="URB6" s="99"/>
      <c r="URC6" s="99"/>
      <c r="URD6" s="99"/>
      <c r="URE6" s="99"/>
      <c r="URF6" s="99"/>
      <c r="URG6" s="99"/>
      <c r="URH6" s="99"/>
      <c r="URI6" s="99"/>
      <c r="URJ6" s="99"/>
      <c r="URK6" s="99"/>
      <c r="URL6" s="99"/>
      <c r="URM6" s="99"/>
      <c r="URN6" s="99"/>
      <c r="URO6" s="99"/>
      <c r="URP6" s="99"/>
      <c r="URQ6" s="99"/>
      <c r="URR6" s="99"/>
      <c r="URS6" s="99"/>
      <c r="URT6" s="99"/>
      <c r="URU6" s="99"/>
      <c r="URV6" s="99"/>
      <c r="URW6" s="99"/>
      <c r="URX6" s="99"/>
      <c r="URY6" s="99"/>
      <c r="URZ6" s="99"/>
      <c r="USA6" s="99"/>
      <c r="USB6" s="99"/>
      <c r="USC6" s="99"/>
      <c r="USD6" s="99"/>
      <c r="USE6" s="99"/>
      <c r="USF6" s="99"/>
      <c r="USG6" s="99"/>
      <c r="USH6" s="99"/>
      <c r="USI6" s="99"/>
      <c r="USJ6" s="99"/>
      <c r="USK6" s="99"/>
      <c r="USL6" s="99"/>
      <c r="USM6" s="99"/>
      <c r="USN6" s="99"/>
      <c r="USO6" s="99"/>
      <c r="USP6" s="99"/>
      <c r="USQ6" s="99"/>
      <c r="USR6" s="99"/>
      <c r="USS6" s="99"/>
      <c r="UST6" s="99"/>
      <c r="USU6" s="99"/>
      <c r="USV6" s="99"/>
      <c r="USW6" s="99"/>
      <c r="USX6" s="99"/>
      <c r="USY6" s="99"/>
      <c r="USZ6" s="99"/>
      <c r="UTA6" s="99"/>
      <c r="UTB6" s="99"/>
      <c r="UTC6" s="99"/>
      <c r="UTD6" s="99"/>
      <c r="UTE6" s="99"/>
      <c r="UTF6" s="99"/>
      <c r="UTG6" s="99"/>
      <c r="UTH6" s="99"/>
      <c r="UTI6" s="99"/>
      <c r="UTJ6" s="99"/>
      <c r="UTK6" s="99"/>
      <c r="UTL6" s="99"/>
      <c r="UTM6" s="99"/>
      <c r="UTN6" s="99"/>
      <c r="UTO6" s="99"/>
      <c r="UTP6" s="99"/>
      <c r="UTQ6" s="99"/>
      <c r="UTR6" s="99"/>
      <c r="UTS6" s="99"/>
      <c r="UTT6" s="99"/>
      <c r="UTU6" s="99"/>
      <c r="UTV6" s="99"/>
      <c r="UTW6" s="99"/>
      <c r="UTX6" s="99"/>
      <c r="UTY6" s="99"/>
      <c r="UTZ6" s="99"/>
      <c r="UUA6" s="99"/>
      <c r="UUB6" s="99"/>
      <c r="UUC6" s="99"/>
      <c r="UUD6" s="99"/>
      <c r="UUE6" s="99"/>
      <c r="UUF6" s="99"/>
      <c r="UUG6" s="99"/>
      <c r="UUH6" s="99"/>
      <c r="UUI6" s="99"/>
      <c r="UUJ6" s="99"/>
      <c r="UUK6" s="99"/>
      <c r="UUL6" s="99"/>
      <c r="UUM6" s="99"/>
      <c r="UUN6" s="99"/>
      <c r="UUO6" s="99"/>
      <c r="UUP6" s="99"/>
      <c r="UUQ6" s="99"/>
      <c r="UUR6" s="99"/>
      <c r="UUS6" s="99"/>
      <c r="UUT6" s="99"/>
      <c r="UUU6" s="99"/>
      <c r="UUV6" s="99"/>
      <c r="UUW6" s="99"/>
      <c r="UUX6" s="99"/>
      <c r="UUY6" s="99"/>
      <c r="UUZ6" s="99"/>
      <c r="UVA6" s="99"/>
      <c r="UVB6" s="99"/>
      <c r="UVC6" s="99"/>
      <c r="UVD6" s="99"/>
      <c r="UVE6" s="99"/>
      <c r="UVF6" s="99"/>
      <c r="UVG6" s="99"/>
      <c r="UVH6" s="99"/>
      <c r="UVI6" s="99"/>
      <c r="UVJ6" s="99"/>
      <c r="UVK6" s="99"/>
      <c r="UVL6" s="99"/>
      <c r="UVM6" s="99"/>
      <c r="UVN6" s="99"/>
      <c r="UVO6" s="99"/>
      <c r="UVP6" s="99"/>
      <c r="UVQ6" s="99"/>
      <c r="UVR6" s="99"/>
      <c r="UVS6" s="99"/>
      <c r="UVT6" s="99"/>
      <c r="UVU6" s="99"/>
      <c r="UVV6" s="99"/>
      <c r="UVW6" s="99"/>
      <c r="UVX6" s="99"/>
      <c r="UVY6" s="99"/>
      <c r="UVZ6" s="99"/>
      <c r="UWA6" s="99"/>
      <c r="UWB6" s="99"/>
      <c r="UWC6" s="99"/>
      <c r="UWD6" s="99"/>
      <c r="UWE6" s="99"/>
      <c r="UWF6" s="99"/>
      <c r="UWG6" s="99"/>
      <c r="UWH6" s="99"/>
      <c r="UWI6" s="99"/>
      <c r="UWJ6" s="99"/>
      <c r="UWK6" s="99"/>
      <c r="UWL6" s="99"/>
      <c r="UWM6" s="99"/>
      <c r="UWN6" s="99"/>
      <c r="UWO6" s="99"/>
      <c r="UWP6" s="99"/>
      <c r="UWQ6" s="99"/>
      <c r="UWR6" s="99"/>
      <c r="UWS6" s="99"/>
      <c r="UWT6" s="99"/>
      <c r="UWU6" s="99"/>
      <c r="UWV6" s="99"/>
      <c r="UWW6" s="99"/>
      <c r="UWX6" s="99"/>
      <c r="UWY6" s="99"/>
      <c r="UWZ6" s="99"/>
      <c r="UXA6" s="99"/>
      <c r="UXB6" s="99"/>
      <c r="UXC6" s="99"/>
      <c r="UXD6" s="99"/>
      <c r="UXE6" s="99"/>
      <c r="UXF6" s="99"/>
      <c r="UXG6" s="99"/>
      <c r="UXH6" s="99"/>
      <c r="UXI6" s="99"/>
      <c r="UXJ6" s="99"/>
      <c r="UXK6" s="99"/>
      <c r="UXL6" s="99"/>
      <c r="UXM6" s="99"/>
      <c r="UXN6" s="99"/>
      <c r="UXO6" s="99"/>
      <c r="UXP6" s="99"/>
      <c r="UXQ6" s="99"/>
      <c r="UXR6" s="99"/>
      <c r="UXS6" s="99"/>
      <c r="UXT6" s="99"/>
      <c r="UXU6" s="99"/>
      <c r="UXV6" s="99"/>
      <c r="UXW6" s="99"/>
      <c r="UXX6" s="99"/>
      <c r="UXY6" s="99"/>
      <c r="UXZ6" s="99"/>
      <c r="UYA6" s="99"/>
      <c r="UYB6" s="99"/>
      <c r="UYC6" s="99"/>
      <c r="UYD6" s="99"/>
      <c r="UYE6" s="99"/>
      <c r="UYF6" s="99"/>
      <c r="UYG6" s="99"/>
      <c r="UYH6" s="99"/>
      <c r="UYI6" s="99"/>
      <c r="UYJ6" s="99"/>
      <c r="UYK6" s="99"/>
      <c r="UYL6" s="99"/>
      <c r="UYM6" s="99"/>
      <c r="UYN6" s="99"/>
      <c r="UYO6" s="99"/>
      <c r="UYP6" s="99"/>
      <c r="UYQ6" s="99"/>
      <c r="UYR6" s="99"/>
      <c r="UYS6" s="99"/>
      <c r="UYT6" s="99"/>
      <c r="UYU6" s="99"/>
      <c r="UYV6" s="99"/>
      <c r="UYW6" s="99"/>
      <c r="UYX6" s="99"/>
      <c r="UYY6" s="99"/>
      <c r="UYZ6" s="99"/>
      <c r="UZA6" s="99"/>
      <c r="UZB6" s="99"/>
      <c r="UZC6" s="99"/>
      <c r="UZD6" s="99"/>
      <c r="UZE6" s="99"/>
      <c r="UZF6" s="99"/>
      <c r="UZG6" s="99"/>
      <c r="UZH6" s="99"/>
      <c r="UZI6" s="99"/>
      <c r="UZJ6" s="99"/>
      <c r="UZK6" s="99"/>
      <c r="UZL6" s="99"/>
      <c r="UZM6" s="99"/>
      <c r="UZN6" s="99"/>
      <c r="UZO6" s="99"/>
      <c r="UZP6" s="99"/>
      <c r="UZQ6" s="99"/>
      <c r="UZR6" s="99"/>
      <c r="UZS6" s="99"/>
      <c r="UZT6" s="99"/>
      <c r="UZU6" s="99"/>
      <c r="UZV6" s="99"/>
      <c r="UZW6" s="99"/>
      <c r="UZX6" s="99"/>
      <c r="UZY6" s="99"/>
      <c r="UZZ6" s="99"/>
      <c r="VAA6" s="99"/>
      <c r="VAB6" s="99"/>
      <c r="VAC6" s="99"/>
      <c r="VAD6" s="99"/>
      <c r="VAE6" s="99"/>
      <c r="VAF6" s="99"/>
      <c r="VAG6" s="99"/>
      <c r="VAH6" s="99"/>
      <c r="VAI6" s="99"/>
      <c r="VAJ6" s="99"/>
      <c r="VAK6" s="99"/>
      <c r="VAL6" s="99"/>
      <c r="VAM6" s="99"/>
      <c r="VAN6" s="99"/>
      <c r="VAO6" s="99"/>
      <c r="VAP6" s="99"/>
      <c r="VAQ6" s="99"/>
      <c r="VAR6" s="99"/>
      <c r="VAS6" s="99"/>
      <c r="VAT6" s="99"/>
      <c r="VAU6" s="99"/>
      <c r="VAV6" s="99"/>
      <c r="VAW6" s="99"/>
      <c r="VAX6" s="99"/>
      <c r="VAY6" s="99"/>
      <c r="VAZ6" s="99"/>
      <c r="VBA6" s="99"/>
      <c r="VBB6" s="99"/>
      <c r="VBC6" s="99"/>
      <c r="VBD6" s="99"/>
      <c r="VBE6" s="99"/>
      <c r="VBF6" s="99"/>
      <c r="VBG6" s="99"/>
      <c r="VBH6" s="99"/>
      <c r="VBI6" s="99"/>
      <c r="VBJ6" s="99"/>
      <c r="VBK6" s="99"/>
      <c r="VBL6" s="99"/>
      <c r="VBM6" s="99"/>
      <c r="VBN6" s="99"/>
      <c r="VBO6" s="99"/>
      <c r="VBP6" s="99"/>
      <c r="VBQ6" s="99"/>
      <c r="VBR6" s="99"/>
      <c r="VBS6" s="99"/>
      <c r="VBT6" s="99"/>
      <c r="VBU6" s="99"/>
      <c r="VBV6" s="99"/>
      <c r="VBW6" s="99"/>
      <c r="VBX6" s="99"/>
      <c r="VBY6" s="99"/>
      <c r="VBZ6" s="99"/>
      <c r="VCA6" s="99"/>
      <c r="VCB6" s="99"/>
      <c r="VCC6" s="99"/>
      <c r="VCD6" s="99"/>
      <c r="VCE6" s="99"/>
      <c r="VCF6" s="99"/>
      <c r="VCG6" s="99"/>
      <c r="VCH6" s="99"/>
      <c r="VCI6" s="99"/>
      <c r="VCJ6" s="99"/>
      <c r="VCK6" s="99"/>
      <c r="VCL6" s="99"/>
      <c r="VCM6" s="99"/>
      <c r="VCN6" s="99"/>
      <c r="VCO6" s="99"/>
      <c r="VCP6" s="99"/>
      <c r="VCQ6" s="99"/>
      <c r="VCR6" s="99"/>
      <c r="VCS6" s="99"/>
      <c r="VCT6" s="99"/>
      <c r="VCU6" s="99"/>
      <c r="VCV6" s="99"/>
      <c r="VCW6" s="99"/>
      <c r="VCX6" s="99"/>
      <c r="VCY6" s="99"/>
      <c r="VCZ6" s="99"/>
      <c r="VDA6" s="99"/>
      <c r="VDB6" s="99"/>
      <c r="VDC6" s="99"/>
      <c r="VDD6" s="99"/>
      <c r="VDE6" s="99"/>
      <c r="VDF6" s="99"/>
      <c r="VDG6" s="99"/>
      <c r="VDH6" s="99"/>
      <c r="VDI6" s="99"/>
      <c r="VDJ6" s="99"/>
      <c r="VDK6" s="99"/>
      <c r="VDL6" s="99"/>
      <c r="VDM6" s="99"/>
      <c r="VDN6" s="99"/>
      <c r="VDO6" s="99"/>
      <c r="VDP6" s="99"/>
      <c r="VDQ6" s="99"/>
      <c r="VDR6" s="99"/>
      <c r="VDS6" s="99"/>
      <c r="VDT6" s="99"/>
      <c r="VDU6" s="99"/>
      <c r="VDV6" s="99"/>
      <c r="VDW6" s="99"/>
      <c r="VDX6" s="99"/>
      <c r="VDY6" s="99"/>
      <c r="VDZ6" s="99"/>
      <c r="VEA6" s="99"/>
      <c r="VEB6" s="99"/>
      <c r="VEC6" s="99"/>
      <c r="VED6" s="99"/>
      <c r="VEE6" s="99"/>
      <c r="VEF6" s="99"/>
      <c r="VEG6" s="99"/>
      <c r="VEH6" s="99"/>
      <c r="VEI6" s="99"/>
      <c r="VEJ6" s="99"/>
      <c r="VEK6" s="99"/>
      <c r="VEL6" s="99"/>
      <c r="VEM6" s="99"/>
      <c r="VEN6" s="99"/>
      <c r="VEO6" s="99"/>
      <c r="VEP6" s="99"/>
      <c r="VEQ6" s="99"/>
      <c r="VER6" s="99"/>
      <c r="VES6" s="99"/>
      <c r="VET6" s="99"/>
      <c r="VEU6" s="99"/>
      <c r="VEV6" s="99"/>
      <c r="VEW6" s="99"/>
      <c r="VEX6" s="99"/>
      <c r="VEY6" s="99"/>
      <c r="VEZ6" s="99"/>
      <c r="VFA6" s="99"/>
      <c r="VFB6" s="99"/>
      <c r="VFC6" s="99"/>
      <c r="VFD6" s="99"/>
      <c r="VFE6" s="99"/>
      <c r="VFF6" s="99"/>
      <c r="VFG6" s="99"/>
      <c r="VFH6" s="99"/>
      <c r="VFI6" s="99"/>
      <c r="VFJ6" s="99"/>
      <c r="VFK6" s="99"/>
      <c r="VFL6" s="99"/>
      <c r="VFM6" s="99"/>
      <c r="VFN6" s="99"/>
      <c r="VFO6" s="99"/>
      <c r="VFP6" s="99"/>
      <c r="VFQ6" s="99"/>
      <c r="VFR6" s="99"/>
      <c r="VFS6" s="99"/>
      <c r="VFT6" s="99"/>
      <c r="VFU6" s="99"/>
      <c r="VFV6" s="99"/>
      <c r="VFW6" s="99"/>
      <c r="VFX6" s="99"/>
      <c r="VFY6" s="99"/>
      <c r="VFZ6" s="99"/>
      <c r="VGA6" s="99"/>
      <c r="VGB6" s="99"/>
      <c r="VGC6" s="99"/>
      <c r="VGD6" s="99"/>
      <c r="VGE6" s="99"/>
      <c r="VGF6" s="99"/>
      <c r="VGG6" s="99"/>
      <c r="VGH6" s="99"/>
      <c r="VGI6" s="99"/>
      <c r="VGJ6" s="99"/>
      <c r="VGK6" s="99"/>
      <c r="VGL6" s="99"/>
      <c r="VGM6" s="99"/>
      <c r="VGN6" s="99"/>
      <c r="VGO6" s="99"/>
      <c r="VGP6" s="99"/>
      <c r="VGQ6" s="99"/>
      <c r="VGR6" s="99"/>
      <c r="VGS6" s="99"/>
      <c r="VGT6" s="99"/>
      <c r="VGU6" s="99"/>
      <c r="VGV6" s="99"/>
      <c r="VGW6" s="99"/>
      <c r="VGX6" s="99"/>
      <c r="VGY6" s="99"/>
      <c r="VGZ6" s="99"/>
      <c r="VHA6" s="99"/>
      <c r="VHB6" s="99"/>
      <c r="VHC6" s="99"/>
      <c r="VHD6" s="99"/>
      <c r="VHE6" s="99"/>
      <c r="VHF6" s="99"/>
      <c r="VHG6" s="99"/>
      <c r="VHH6" s="99"/>
      <c r="VHI6" s="99"/>
      <c r="VHJ6" s="99"/>
      <c r="VHK6" s="99"/>
      <c r="VHL6" s="99"/>
      <c r="VHM6" s="99"/>
      <c r="VHN6" s="99"/>
      <c r="VHO6" s="99"/>
      <c r="VHP6" s="99"/>
      <c r="VHQ6" s="99"/>
      <c r="VHR6" s="99"/>
      <c r="VHS6" s="99"/>
      <c r="VHT6" s="99"/>
      <c r="VHU6" s="99"/>
      <c r="VHV6" s="99"/>
      <c r="VHW6" s="99"/>
      <c r="VHX6" s="99"/>
      <c r="VHY6" s="99"/>
      <c r="VHZ6" s="99"/>
      <c r="VIA6" s="99"/>
      <c r="VIB6" s="99"/>
      <c r="VIC6" s="99"/>
      <c r="VID6" s="99"/>
      <c r="VIE6" s="99"/>
      <c r="VIF6" s="99"/>
      <c r="VIG6" s="99"/>
      <c r="VIH6" s="99"/>
      <c r="VII6" s="99"/>
      <c r="VIJ6" s="99"/>
      <c r="VIK6" s="99"/>
      <c r="VIL6" s="99"/>
      <c r="VIM6" s="99"/>
      <c r="VIN6" s="99"/>
      <c r="VIO6" s="99"/>
      <c r="VIP6" s="99"/>
      <c r="VIQ6" s="99"/>
      <c r="VIR6" s="99"/>
      <c r="VIS6" s="99"/>
      <c r="VIT6" s="99"/>
      <c r="VIU6" s="99"/>
      <c r="VIV6" s="99"/>
      <c r="VIW6" s="99"/>
      <c r="VIX6" s="99"/>
      <c r="VIY6" s="99"/>
      <c r="VIZ6" s="99"/>
      <c r="VJA6" s="99"/>
      <c r="VJB6" s="99"/>
      <c r="VJC6" s="99"/>
      <c r="VJD6" s="99"/>
      <c r="VJE6" s="99"/>
      <c r="VJF6" s="99"/>
      <c r="VJG6" s="99"/>
      <c r="VJH6" s="99"/>
      <c r="VJI6" s="99"/>
      <c r="VJJ6" s="99"/>
      <c r="VJK6" s="99"/>
      <c r="VJL6" s="99"/>
      <c r="VJM6" s="99"/>
      <c r="VJN6" s="99"/>
      <c r="VJO6" s="99"/>
      <c r="VJP6" s="99"/>
      <c r="VJQ6" s="99"/>
      <c r="VJR6" s="99"/>
      <c r="VJS6" s="99"/>
      <c r="VJT6" s="99"/>
      <c r="VJU6" s="99"/>
      <c r="VJV6" s="99"/>
      <c r="VJW6" s="99"/>
      <c r="VJX6" s="99"/>
      <c r="VJY6" s="99"/>
      <c r="VJZ6" s="99"/>
      <c r="VKA6" s="99"/>
      <c r="VKB6" s="99"/>
      <c r="VKC6" s="99"/>
      <c r="VKD6" s="99"/>
      <c r="VKE6" s="99"/>
      <c r="VKF6" s="99"/>
      <c r="VKG6" s="99"/>
      <c r="VKH6" s="99"/>
      <c r="VKI6" s="99"/>
      <c r="VKJ6" s="99"/>
      <c r="VKK6" s="99"/>
      <c r="VKL6" s="99"/>
      <c r="VKM6" s="99"/>
      <c r="VKN6" s="99"/>
      <c r="VKO6" s="99"/>
      <c r="VKP6" s="99"/>
      <c r="VKQ6" s="99"/>
      <c r="VKR6" s="99"/>
      <c r="VKS6" s="99"/>
      <c r="VKT6" s="99"/>
      <c r="VKU6" s="99"/>
      <c r="VKV6" s="99"/>
      <c r="VKW6" s="99"/>
      <c r="VKX6" s="99"/>
      <c r="VKY6" s="99"/>
      <c r="VKZ6" s="99"/>
      <c r="VLA6" s="99"/>
      <c r="VLB6" s="99"/>
      <c r="VLC6" s="99"/>
      <c r="VLD6" s="99"/>
      <c r="VLE6" s="99"/>
      <c r="VLF6" s="99"/>
      <c r="VLG6" s="99"/>
      <c r="VLH6" s="99"/>
      <c r="VLI6" s="99"/>
      <c r="VLJ6" s="99"/>
      <c r="VLK6" s="99"/>
      <c r="VLL6" s="99"/>
      <c r="VLM6" s="99"/>
      <c r="VLN6" s="99"/>
      <c r="VLO6" s="99"/>
      <c r="VLP6" s="99"/>
      <c r="VLQ6" s="99"/>
      <c r="VLR6" s="99"/>
      <c r="VLS6" s="99"/>
      <c r="VLT6" s="99"/>
      <c r="VLU6" s="99"/>
      <c r="VLV6" s="99"/>
      <c r="VLW6" s="99"/>
      <c r="VLX6" s="99"/>
      <c r="VLY6" s="99"/>
      <c r="VLZ6" s="99"/>
      <c r="VMA6" s="99"/>
      <c r="VMB6" s="99"/>
      <c r="VMC6" s="99"/>
      <c r="VMD6" s="99"/>
      <c r="VME6" s="99"/>
      <c r="VMF6" s="99"/>
      <c r="VMG6" s="99"/>
      <c r="VMH6" s="99"/>
      <c r="VMI6" s="99"/>
      <c r="VMJ6" s="99"/>
      <c r="VMK6" s="99"/>
      <c r="VML6" s="99"/>
      <c r="VMM6" s="99"/>
      <c r="VMN6" s="99"/>
      <c r="VMO6" s="99"/>
      <c r="VMP6" s="99"/>
      <c r="VMQ6" s="99"/>
      <c r="VMR6" s="99"/>
      <c r="VMS6" s="99"/>
      <c r="VMT6" s="99"/>
      <c r="VMU6" s="99"/>
      <c r="VMV6" s="99"/>
      <c r="VMW6" s="99"/>
      <c r="VMX6" s="99"/>
      <c r="VMY6" s="99"/>
      <c r="VMZ6" s="99"/>
      <c r="VNA6" s="99"/>
      <c r="VNB6" s="99"/>
      <c r="VNC6" s="99"/>
      <c r="VND6" s="99"/>
      <c r="VNE6" s="99"/>
      <c r="VNF6" s="99"/>
      <c r="VNG6" s="99"/>
      <c r="VNH6" s="99"/>
      <c r="VNI6" s="99"/>
      <c r="VNJ6" s="99"/>
      <c r="VNK6" s="99"/>
      <c r="VNL6" s="99"/>
      <c r="VNM6" s="99"/>
      <c r="VNN6" s="99"/>
      <c r="VNO6" s="99"/>
      <c r="VNP6" s="99"/>
      <c r="VNQ6" s="99"/>
      <c r="VNR6" s="99"/>
      <c r="VNS6" s="99"/>
      <c r="VNT6" s="99"/>
      <c r="VNU6" s="99"/>
      <c r="VNV6" s="99"/>
      <c r="VNW6" s="99"/>
      <c r="VNX6" s="99"/>
      <c r="VNY6" s="99"/>
      <c r="VNZ6" s="99"/>
      <c r="VOA6" s="99"/>
      <c r="VOB6" s="99"/>
      <c r="VOC6" s="99"/>
      <c r="VOD6" s="99"/>
      <c r="VOE6" s="99"/>
      <c r="VOF6" s="99"/>
      <c r="VOG6" s="99"/>
      <c r="VOH6" s="99"/>
      <c r="VOI6" s="99"/>
      <c r="VOJ6" s="99"/>
      <c r="VOK6" s="99"/>
      <c r="VOL6" s="99"/>
      <c r="VOM6" s="99"/>
      <c r="VON6" s="99"/>
      <c r="VOO6" s="99"/>
      <c r="VOP6" s="99"/>
      <c r="VOQ6" s="99"/>
      <c r="VOR6" s="99"/>
      <c r="VOS6" s="99"/>
      <c r="VOT6" s="99"/>
      <c r="VOU6" s="99"/>
      <c r="VOV6" s="99"/>
      <c r="VOW6" s="99"/>
      <c r="VOX6" s="99"/>
      <c r="VOY6" s="99"/>
      <c r="VOZ6" s="99"/>
      <c r="VPA6" s="99"/>
      <c r="VPB6" s="99"/>
      <c r="VPC6" s="99"/>
      <c r="VPD6" s="99"/>
      <c r="VPE6" s="99"/>
      <c r="VPF6" s="99"/>
      <c r="VPG6" s="99"/>
      <c r="VPH6" s="99"/>
      <c r="VPI6" s="99"/>
      <c r="VPJ6" s="99"/>
      <c r="VPK6" s="99"/>
      <c r="VPL6" s="99"/>
      <c r="VPM6" s="99"/>
      <c r="VPN6" s="99"/>
      <c r="VPO6" s="99"/>
      <c r="VPP6" s="99"/>
      <c r="VPQ6" s="99"/>
      <c r="VPR6" s="99"/>
      <c r="VPS6" s="99"/>
      <c r="VPT6" s="99"/>
      <c r="VPU6" s="99"/>
      <c r="VPV6" s="99"/>
      <c r="VPW6" s="99"/>
      <c r="VPX6" s="99"/>
      <c r="VPY6" s="99"/>
      <c r="VPZ6" s="99"/>
      <c r="VQA6" s="99"/>
      <c r="VQB6" s="99"/>
      <c r="VQC6" s="99"/>
      <c r="VQD6" s="99"/>
      <c r="VQE6" s="99"/>
      <c r="VQF6" s="99"/>
      <c r="VQG6" s="99"/>
      <c r="VQH6" s="99"/>
      <c r="VQI6" s="99"/>
      <c r="VQJ6" s="99"/>
      <c r="VQK6" s="99"/>
      <c r="VQL6" s="99"/>
      <c r="VQM6" s="99"/>
      <c r="VQN6" s="99"/>
      <c r="VQO6" s="99"/>
      <c r="VQP6" s="99"/>
      <c r="VQQ6" s="99"/>
      <c r="VQR6" s="99"/>
      <c r="VQS6" s="99"/>
      <c r="VQT6" s="99"/>
      <c r="VQU6" s="99"/>
      <c r="VQV6" s="99"/>
      <c r="VQW6" s="99"/>
      <c r="VQX6" s="99"/>
      <c r="VQY6" s="99"/>
      <c r="VQZ6" s="99"/>
      <c r="VRA6" s="99"/>
      <c r="VRB6" s="99"/>
      <c r="VRC6" s="99"/>
      <c r="VRD6" s="99"/>
      <c r="VRE6" s="99"/>
      <c r="VRF6" s="99"/>
      <c r="VRG6" s="99"/>
      <c r="VRH6" s="99"/>
      <c r="VRI6" s="99"/>
      <c r="VRJ6" s="99"/>
      <c r="VRK6" s="99"/>
      <c r="VRL6" s="99"/>
      <c r="VRM6" s="99"/>
      <c r="VRN6" s="99"/>
      <c r="VRO6" s="99"/>
      <c r="VRP6" s="99"/>
      <c r="VRQ6" s="99"/>
      <c r="VRR6" s="99"/>
      <c r="VRS6" s="99"/>
      <c r="VRT6" s="99"/>
      <c r="VRU6" s="99"/>
      <c r="VRV6" s="99"/>
      <c r="VRW6" s="99"/>
      <c r="VRX6" s="99"/>
      <c r="VRY6" s="99"/>
      <c r="VRZ6" s="99"/>
      <c r="VSA6" s="99"/>
      <c r="VSB6" s="99"/>
      <c r="VSC6" s="99"/>
      <c r="VSD6" s="99"/>
      <c r="VSE6" s="99"/>
      <c r="VSF6" s="99"/>
      <c r="VSG6" s="99"/>
      <c r="VSH6" s="99"/>
      <c r="VSI6" s="99"/>
      <c r="VSJ6" s="99"/>
      <c r="VSK6" s="99"/>
      <c r="VSL6" s="99"/>
      <c r="VSM6" s="99"/>
      <c r="VSN6" s="99"/>
      <c r="VSO6" s="99"/>
      <c r="VSP6" s="99"/>
      <c r="VSQ6" s="99"/>
      <c r="VSR6" s="99"/>
      <c r="VSS6" s="99"/>
      <c r="VST6" s="99"/>
      <c r="VSU6" s="99"/>
      <c r="VSV6" s="99"/>
      <c r="VSW6" s="99"/>
      <c r="VSX6" s="99"/>
      <c r="VSY6" s="99"/>
      <c r="VSZ6" s="99"/>
      <c r="VTA6" s="99"/>
      <c r="VTB6" s="99"/>
      <c r="VTC6" s="99"/>
      <c r="VTD6" s="99"/>
      <c r="VTE6" s="99"/>
      <c r="VTF6" s="99"/>
      <c r="VTG6" s="99"/>
      <c r="VTH6" s="99"/>
      <c r="VTI6" s="99"/>
      <c r="VTJ6" s="99"/>
      <c r="VTK6" s="99"/>
      <c r="VTL6" s="99"/>
      <c r="VTM6" s="99"/>
      <c r="VTN6" s="99"/>
      <c r="VTO6" s="99"/>
      <c r="VTP6" s="99"/>
      <c r="VTQ6" s="99"/>
      <c r="VTR6" s="99"/>
      <c r="VTS6" s="99"/>
      <c r="VTT6" s="99"/>
      <c r="VTU6" s="99"/>
      <c r="VTV6" s="99"/>
      <c r="VTW6" s="99"/>
      <c r="VTX6" s="99"/>
      <c r="VTY6" s="99"/>
      <c r="VTZ6" s="99"/>
      <c r="VUA6" s="99"/>
      <c r="VUB6" s="99"/>
      <c r="VUC6" s="99"/>
      <c r="VUD6" s="99"/>
      <c r="VUE6" s="99"/>
      <c r="VUF6" s="99"/>
      <c r="VUG6" s="99"/>
      <c r="VUH6" s="99"/>
      <c r="VUI6" s="99"/>
      <c r="VUJ6" s="99"/>
      <c r="VUK6" s="99"/>
      <c r="VUL6" s="99"/>
      <c r="VUM6" s="99"/>
      <c r="VUN6" s="99"/>
      <c r="VUO6" s="99"/>
      <c r="VUP6" s="99"/>
      <c r="VUQ6" s="99"/>
      <c r="VUR6" s="99"/>
      <c r="VUS6" s="99"/>
      <c r="VUT6" s="99"/>
      <c r="VUU6" s="99"/>
      <c r="VUV6" s="99"/>
      <c r="VUW6" s="99"/>
      <c r="VUX6" s="99"/>
      <c r="VUY6" s="99"/>
      <c r="VUZ6" s="99"/>
      <c r="VVA6" s="99"/>
      <c r="VVB6" s="99"/>
      <c r="VVC6" s="99"/>
      <c r="VVD6" s="99"/>
      <c r="VVE6" s="99"/>
      <c r="VVF6" s="99"/>
      <c r="VVG6" s="99"/>
      <c r="VVH6" s="99"/>
      <c r="VVI6" s="99"/>
      <c r="VVJ6" s="99"/>
      <c r="VVK6" s="99"/>
      <c r="VVL6" s="99"/>
      <c r="VVM6" s="99"/>
      <c r="VVN6" s="99"/>
      <c r="VVO6" s="99"/>
      <c r="VVP6" s="99"/>
      <c r="VVQ6" s="99"/>
      <c r="VVR6" s="99"/>
      <c r="VVS6" s="99"/>
      <c r="VVT6" s="99"/>
      <c r="VVU6" s="99"/>
      <c r="VVV6" s="99"/>
      <c r="VVW6" s="99"/>
      <c r="VVX6" s="99"/>
      <c r="VVY6" s="99"/>
      <c r="VVZ6" s="99"/>
      <c r="VWA6" s="99"/>
      <c r="VWB6" s="99"/>
      <c r="VWC6" s="99"/>
      <c r="VWD6" s="99"/>
      <c r="VWE6" s="99"/>
      <c r="VWF6" s="99"/>
      <c r="VWG6" s="99"/>
      <c r="VWH6" s="99"/>
      <c r="VWI6" s="99"/>
      <c r="VWJ6" s="99"/>
      <c r="VWK6" s="99"/>
      <c r="VWL6" s="99"/>
      <c r="VWM6" s="99"/>
      <c r="VWN6" s="99"/>
      <c r="VWO6" s="99"/>
      <c r="VWP6" s="99"/>
      <c r="VWQ6" s="99"/>
      <c r="VWR6" s="99"/>
      <c r="VWS6" s="99"/>
      <c r="VWT6" s="99"/>
      <c r="VWU6" s="99"/>
      <c r="VWV6" s="99"/>
      <c r="VWW6" s="99"/>
      <c r="VWX6" s="99"/>
      <c r="VWY6" s="99"/>
      <c r="VWZ6" s="99"/>
      <c r="VXA6" s="99"/>
      <c r="VXB6" s="99"/>
      <c r="VXC6" s="99"/>
      <c r="VXD6" s="99"/>
      <c r="VXE6" s="99"/>
      <c r="VXF6" s="99"/>
      <c r="VXG6" s="99"/>
      <c r="VXH6" s="99"/>
      <c r="VXI6" s="99"/>
      <c r="VXJ6" s="99"/>
      <c r="VXK6" s="99"/>
      <c r="VXL6" s="99"/>
      <c r="VXM6" s="99"/>
      <c r="VXN6" s="99"/>
      <c r="VXO6" s="99"/>
      <c r="VXP6" s="99"/>
      <c r="VXQ6" s="99"/>
      <c r="VXR6" s="99"/>
      <c r="VXS6" s="99"/>
      <c r="VXT6" s="99"/>
      <c r="VXU6" s="99"/>
      <c r="VXV6" s="99"/>
      <c r="VXW6" s="99"/>
      <c r="VXX6" s="99"/>
      <c r="VXY6" s="99"/>
      <c r="VXZ6" s="99"/>
      <c r="VYA6" s="99"/>
      <c r="VYB6" s="99"/>
      <c r="VYC6" s="99"/>
      <c r="VYD6" s="99"/>
      <c r="VYE6" s="99"/>
      <c r="VYF6" s="99"/>
      <c r="VYG6" s="99"/>
      <c r="VYH6" s="99"/>
      <c r="VYI6" s="99"/>
      <c r="VYJ6" s="99"/>
      <c r="VYK6" s="99"/>
      <c r="VYL6" s="99"/>
      <c r="VYM6" s="99"/>
      <c r="VYN6" s="99"/>
      <c r="VYO6" s="99"/>
      <c r="VYP6" s="99"/>
      <c r="VYQ6" s="99"/>
      <c r="VYR6" s="99"/>
      <c r="VYS6" s="99"/>
      <c r="VYT6" s="99"/>
      <c r="VYU6" s="99"/>
      <c r="VYV6" s="99"/>
      <c r="VYW6" s="99"/>
      <c r="VYX6" s="99"/>
      <c r="VYY6" s="99"/>
      <c r="VYZ6" s="99"/>
      <c r="VZA6" s="99"/>
      <c r="VZB6" s="99"/>
      <c r="VZC6" s="99"/>
      <c r="VZD6" s="99"/>
      <c r="VZE6" s="99"/>
      <c r="VZF6" s="99"/>
      <c r="VZG6" s="99"/>
      <c r="VZH6" s="99"/>
      <c r="VZI6" s="99"/>
      <c r="VZJ6" s="99"/>
      <c r="VZK6" s="99"/>
      <c r="VZL6" s="99"/>
      <c r="VZM6" s="99"/>
      <c r="VZN6" s="99"/>
      <c r="VZO6" s="99"/>
      <c r="VZP6" s="99"/>
      <c r="VZQ6" s="99"/>
      <c r="VZR6" s="99"/>
      <c r="VZS6" s="99"/>
      <c r="VZT6" s="99"/>
      <c r="VZU6" s="99"/>
      <c r="VZV6" s="99"/>
      <c r="VZW6" s="99"/>
      <c r="VZX6" s="99"/>
      <c r="VZY6" s="99"/>
      <c r="VZZ6" s="99"/>
      <c r="WAA6" s="99"/>
      <c r="WAB6" s="99"/>
      <c r="WAC6" s="99"/>
      <c r="WAD6" s="99"/>
      <c r="WAE6" s="99"/>
      <c r="WAF6" s="99"/>
      <c r="WAG6" s="99"/>
      <c r="WAH6" s="99"/>
      <c r="WAI6" s="99"/>
      <c r="WAJ6" s="99"/>
      <c r="WAK6" s="99"/>
      <c r="WAL6" s="99"/>
      <c r="WAM6" s="99"/>
      <c r="WAN6" s="99"/>
      <c r="WAO6" s="99"/>
      <c r="WAP6" s="99"/>
      <c r="WAQ6" s="99"/>
      <c r="WAR6" s="99"/>
      <c r="WAS6" s="99"/>
      <c r="WAT6" s="99"/>
      <c r="WAU6" s="99"/>
      <c r="WAV6" s="99"/>
      <c r="WAW6" s="99"/>
      <c r="WAX6" s="99"/>
      <c r="WAY6" s="99"/>
      <c r="WAZ6" s="99"/>
      <c r="WBA6" s="99"/>
      <c r="WBB6" s="99"/>
      <c r="WBC6" s="99"/>
      <c r="WBD6" s="99"/>
      <c r="WBE6" s="99"/>
      <c r="WBF6" s="99"/>
      <c r="WBG6" s="99"/>
      <c r="WBH6" s="99"/>
      <c r="WBI6" s="99"/>
      <c r="WBJ6" s="99"/>
      <c r="WBK6" s="99"/>
      <c r="WBL6" s="99"/>
      <c r="WBM6" s="99"/>
      <c r="WBN6" s="99"/>
      <c r="WBO6" s="99"/>
      <c r="WBP6" s="99"/>
      <c r="WBQ6" s="99"/>
      <c r="WBR6" s="99"/>
      <c r="WBS6" s="99"/>
      <c r="WBT6" s="99"/>
      <c r="WBU6" s="99"/>
      <c r="WBV6" s="99"/>
      <c r="WBW6" s="99"/>
      <c r="WBX6" s="99"/>
      <c r="WBY6" s="99"/>
      <c r="WBZ6" s="99"/>
      <c r="WCA6" s="99"/>
      <c r="WCB6" s="99"/>
      <c r="WCC6" s="99"/>
      <c r="WCD6" s="99"/>
      <c r="WCE6" s="99"/>
      <c r="WCF6" s="99"/>
      <c r="WCG6" s="99"/>
      <c r="WCH6" s="99"/>
      <c r="WCI6" s="99"/>
      <c r="WCJ6" s="99"/>
      <c r="WCK6" s="99"/>
      <c r="WCL6" s="99"/>
      <c r="WCM6" s="99"/>
      <c r="WCN6" s="99"/>
      <c r="WCO6" s="99"/>
      <c r="WCP6" s="99"/>
      <c r="WCQ6" s="99"/>
      <c r="WCR6" s="99"/>
      <c r="WCS6" s="99"/>
      <c r="WCT6" s="99"/>
      <c r="WCU6" s="99"/>
      <c r="WCV6" s="99"/>
      <c r="WCW6" s="99"/>
      <c r="WCX6" s="99"/>
      <c r="WCY6" s="99"/>
      <c r="WCZ6" s="99"/>
      <c r="WDA6" s="99"/>
      <c r="WDB6" s="99"/>
      <c r="WDC6" s="99"/>
      <c r="WDD6" s="99"/>
      <c r="WDE6" s="99"/>
      <c r="WDF6" s="99"/>
      <c r="WDG6" s="99"/>
      <c r="WDH6" s="99"/>
      <c r="WDI6" s="99"/>
      <c r="WDJ6" s="99"/>
      <c r="WDK6" s="99"/>
      <c r="WDL6" s="99"/>
      <c r="WDM6" s="99"/>
      <c r="WDN6" s="99"/>
      <c r="WDO6" s="99"/>
      <c r="WDP6" s="99"/>
      <c r="WDQ6" s="99"/>
      <c r="WDR6" s="99"/>
      <c r="WDS6" s="99"/>
      <c r="WDT6" s="99"/>
      <c r="WDU6" s="99"/>
      <c r="WDV6" s="99"/>
      <c r="WDW6" s="99"/>
      <c r="WDX6" s="99"/>
      <c r="WDY6" s="99"/>
      <c r="WDZ6" s="99"/>
      <c r="WEA6" s="99"/>
      <c r="WEB6" s="99"/>
      <c r="WEC6" s="99"/>
      <c r="WED6" s="99"/>
      <c r="WEE6" s="99"/>
      <c r="WEF6" s="99"/>
      <c r="WEG6" s="99"/>
      <c r="WEH6" s="99"/>
      <c r="WEI6" s="99"/>
      <c r="WEJ6" s="99"/>
      <c r="WEK6" s="99"/>
      <c r="WEL6" s="99"/>
      <c r="WEM6" s="99"/>
      <c r="WEN6" s="99"/>
      <c r="WEO6" s="99"/>
      <c r="WEP6" s="99"/>
      <c r="WEQ6" s="99"/>
      <c r="WER6" s="99"/>
      <c r="WES6" s="99"/>
      <c r="WET6" s="99"/>
      <c r="WEU6" s="99"/>
      <c r="WEV6" s="99"/>
      <c r="WEW6" s="99"/>
      <c r="WEX6" s="99"/>
      <c r="WEY6" s="99"/>
      <c r="WEZ6" s="99"/>
      <c r="WFA6" s="99"/>
      <c r="WFB6" s="99"/>
      <c r="WFC6" s="99"/>
      <c r="WFD6" s="99"/>
      <c r="WFE6" s="99"/>
      <c r="WFF6" s="99"/>
      <c r="WFG6" s="99"/>
      <c r="WFH6" s="99"/>
      <c r="WFI6" s="99"/>
      <c r="WFJ6" s="99"/>
      <c r="WFK6" s="99"/>
      <c r="WFL6" s="99"/>
      <c r="WFM6" s="99"/>
      <c r="WFN6" s="99"/>
      <c r="WFO6" s="99"/>
      <c r="WFP6" s="99"/>
      <c r="WFQ6" s="99"/>
      <c r="WFR6" s="99"/>
      <c r="WFS6" s="99"/>
      <c r="WFT6" s="99"/>
      <c r="WFU6" s="99"/>
      <c r="WFV6" s="99"/>
      <c r="WFW6" s="99"/>
      <c r="WFX6" s="99"/>
      <c r="WFY6" s="99"/>
      <c r="WFZ6" s="99"/>
      <c r="WGA6" s="99"/>
      <c r="WGB6" s="99"/>
      <c r="WGC6" s="99"/>
      <c r="WGD6" s="99"/>
      <c r="WGE6" s="99"/>
      <c r="WGF6" s="99"/>
      <c r="WGG6" s="99"/>
      <c r="WGH6" s="99"/>
      <c r="WGI6" s="99"/>
      <c r="WGJ6" s="99"/>
      <c r="WGK6" s="99"/>
      <c r="WGL6" s="99"/>
      <c r="WGM6" s="99"/>
      <c r="WGN6" s="99"/>
      <c r="WGO6" s="99"/>
      <c r="WGP6" s="99"/>
      <c r="WGQ6" s="99"/>
      <c r="WGR6" s="99"/>
      <c r="WGS6" s="99"/>
      <c r="WGT6" s="99"/>
      <c r="WGU6" s="99"/>
      <c r="WGV6" s="99"/>
      <c r="WGW6" s="99"/>
      <c r="WGX6" s="99"/>
      <c r="WGY6" s="99"/>
      <c r="WGZ6" s="99"/>
      <c r="WHA6" s="99"/>
      <c r="WHB6" s="99"/>
      <c r="WHC6" s="99"/>
      <c r="WHD6" s="99"/>
      <c r="WHE6" s="99"/>
      <c r="WHF6" s="99"/>
      <c r="WHG6" s="99"/>
      <c r="WHH6" s="99"/>
      <c r="WHI6" s="99"/>
      <c r="WHJ6" s="99"/>
      <c r="WHK6" s="99"/>
      <c r="WHL6" s="99"/>
      <c r="WHM6" s="99"/>
      <c r="WHN6" s="99"/>
      <c r="WHO6" s="99"/>
      <c r="WHP6" s="99"/>
      <c r="WHQ6" s="99"/>
      <c r="WHR6" s="99"/>
      <c r="WHS6" s="99"/>
      <c r="WHT6" s="99"/>
      <c r="WHU6" s="99"/>
      <c r="WHV6" s="99"/>
      <c r="WHW6" s="99"/>
      <c r="WHX6" s="99"/>
      <c r="WHY6" s="99"/>
      <c r="WHZ6" s="99"/>
      <c r="WIA6" s="99"/>
      <c r="WIB6" s="99"/>
      <c r="WIC6" s="99"/>
      <c r="WID6" s="99"/>
      <c r="WIE6" s="99"/>
      <c r="WIF6" s="99"/>
      <c r="WIG6" s="99"/>
      <c r="WIH6" s="99"/>
      <c r="WII6" s="99"/>
      <c r="WIJ6" s="99"/>
      <c r="WIK6" s="99"/>
      <c r="WIL6" s="99"/>
      <c r="WIM6" s="99"/>
      <c r="WIN6" s="99"/>
      <c r="WIO6" s="99"/>
      <c r="WIP6" s="99"/>
      <c r="WIQ6" s="99"/>
      <c r="WIR6" s="99"/>
      <c r="WIS6" s="99"/>
      <c r="WIT6" s="99"/>
      <c r="WIU6" s="99"/>
      <c r="WIV6" s="99"/>
      <c r="WIW6" s="99"/>
      <c r="WIX6" s="99"/>
      <c r="WIY6" s="99"/>
      <c r="WIZ6" s="99"/>
      <c r="WJA6" s="99"/>
      <c r="WJB6" s="99"/>
      <c r="WJC6" s="99"/>
      <c r="WJD6" s="99"/>
      <c r="WJE6" s="99"/>
      <c r="WJF6" s="99"/>
      <c r="WJG6" s="99"/>
      <c r="WJH6" s="99"/>
      <c r="WJI6" s="99"/>
      <c r="WJJ6" s="99"/>
      <c r="WJK6" s="99"/>
      <c r="WJL6" s="99"/>
      <c r="WJM6" s="99"/>
      <c r="WJN6" s="99"/>
      <c r="WJO6" s="99"/>
      <c r="WJP6" s="99"/>
      <c r="WJQ6" s="99"/>
      <c r="WJR6" s="99"/>
      <c r="WJS6" s="99"/>
      <c r="WJT6" s="99"/>
      <c r="WJU6" s="99"/>
      <c r="WJV6" s="99"/>
      <c r="WJW6" s="99"/>
      <c r="WJX6" s="99"/>
      <c r="WJY6" s="99"/>
      <c r="WJZ6" s="99"/>
      <c r="WKA6" s="99"/>
      <c r="WKB6" s="99"/>
      <c r="WKC6" s="99"/>
      <c r="WKD6" s="99"/>
      <c r="WKE6" s="99"/>
      <c r="WKF6" s="99"/>
      <c r="WKG6" s="99"/>
      <c r="WKH6" s="99"/>
      <c r="WKI6" s="99"/>
      <c r="WKJ6" s="99"/>
      <c r="WKK6" s="99"/>
      <c r="WKL6" s="99"/>
      <c r="WKM6" s="99"/>
      <c r="WKN6" s="99"/>
      <c r="WKO6" s="99"/>
      <c r="WKP6" s="99"/>
      <c r="WKQ6" s="99"/>
      <c r="WKR6" s="99"/>
      <c r="WKS6" s="99"/>
      <c r="WKT6" s="99"/>
      <c r="WKU6" s="99"/>
      <c r="WKV6" s="99"/>
      <c r="WKW6" s="99"/>
      <c r="WKX6" s="99"/>
      <c r="WKY6" s="99"/>
      <c r="WKZ6" s="99"/>
      <c r="WLA6" s="99"/>
      <c r="WLB6" s="99"/>
      <c r="WLC6" s="99"/>
      <c r="WLD6" s="99"/>
      <c r="WLE6" s="99"/>
      <c r="WLF6" s="99"/>
      <c r="WLG6" s="99"/>
      <c r="WLH6" s="99"/>
      <c r="WLI6" s="99"/>
      <c r="WLJ6" s="99"/>
      <c r="WLK6" s="99"/>
      <c r="WLL6" s="99"/>
      <c r="WLM6" s="99"/>
      <c r="WLN6" s="99"/>
      <c r="WLO6" s="99"/>
      <c r="WLP6" s="99"/>
      <c r="WLQ6" s="99"/>
      <c r="WLR6" s="99"/>
      <c r="WLS6" s="99"/>
      <c r="WLT6" s="99"/>
      <c r="WLU6" s="99"/>
      <c r="WLV6" s="99"/>
      <c r="WLW6" s="99"/>
      <c r="WLX6" s="99"/>
      <c r="WLY6" s="99"/>
      <c r="WLZ6" s="99"/>
      <c r="WMA6" s="99"/>
      <c r="WMB6" s="99"/>
      <c r="WMC6" s="99"/>
      <c r="WMD6" s="99"/>
      <c r="WME6" s="99"/>
      <c r="WMF6" s="99"/>
      <c r="WMG6" s="99"/>
      <c r="WMH6" s="99"/>
      <c r="WMI6" s="99"/>
      <c r="WMJ6" s="99"/>
      <c r="WMK6" s="99"/>
      <c r="WML6" s="99"/>
      <c r="WMM6" s="99"/>
      <c r="WMN6" s="99"/>
      <c r="WMO6" s="99"/>
      <c r="WMP6" s="99"/>
      <c r="WMQ6" s="99"/>
      <c r="WMR6" s="99"/>
      <c r="WMS6" s="99"/>
      <c r="WMT6" s="99"/>
      <c r="WMU6" s="99"/>
      <c r="WMV6" s="99"/>
      <c r="WMW6" s="99"/>
      <c r="WMX6" s="99"/>
      <c r="WMY6" s="99"/>
      <c r="WMZ6" s="99"/>
      <c r="WNA6" s="99"/>
      <c r="WNB6" s="99"/>
      <c r="WNC6" s="99"/>
      <c r="WND6" s="99"/>
      <c r="WNE6" s="99"/>
      <c r="WNF6" s="99"/>
      <c r="WNG6" s="99"/>
      <c r="WNH6" s="99"/>
      <c r="WNI6" s="99"/>
      <c r="WNJ6" s="99"/>
      <c r="WNK6" s="99"/>
      <c r="WNL6" s="99"/>
      <c r="WNM6" s="99"/>
      <c r="WNN6" s="99"/>
      <c r="WNO6" s="99"/>
      <c r="WNP6" s="99"/>
      <c r="WNQ6" s="99"/>
      <c r="WNR6" s="99"/>
      <c r="WNS6" s="99"/>
      <c r="WNT6" s="99"/>
      <c r="WNU6" s="99"/>
      <c r="WNV6" s="99"/>
      <c r="WNW6" s="99"/>
      <c r="WNX6" s="99"/>
      <c r="WNY6" s="99"/>
      <c r="WNZ6" s="99"/>
      <c r="WOA6" s="99"/>
      <c r="WOB6" s="99"/>
      <c r="WOC6" s="99"/>
      <c r="WOD6" s="99"/>
      <c r="WOE6" s="99"/>
      <c r="WOF6" s="99"/>
      <c r="WOG6" s="99"/>
      <c r="WOH6" s="99"/>
      <c r="WOI6" s="99"/>
      <c r="WOJ6" s="99"/>
      <c r="WOK6" s="99"/>
      <c r="WOL6" s="99"/>
      <c r="WOM6" s="99"/>
      <c r="WON6" s="99"/>
      <c r="WOO6" s="99"/>
      <c r="WOP6" s="99"/>
      <c r="WOQ6" s="99"/>
      <c r="WOR6" s="99"/>
      <c r="WOS6" s="99"/>
      <c r="WOT6" s="99"/>
      <c r="WOU6" s="99"/>
      <c r="WOV6" s="99"/>
      <c r="WOW6" s="99"/>
      <c r="WOX6" s="99"/>
      <c r="WOY6" s="99"/>
      <c r="WOZ6" s="99"/>
      <c r="WPA6" s="99"/>
      <c r="WPB6" s="99"/>
      <c r="WPC6" s="99"/>
      <c r="WPD6" s="99"/>
      <c r="WPE6" s="99"/>
      <c r="WPF6" s="99"/>
      <c r="WPG6" s="99"/>
      <c r="WPH6" s="99"/>
      <c r="WPI6" s="99"/>
      <c r="WPJ6" s="99"/>
      <c r="WPK6" s="99"/>
      <c r="WPL6" s="99"/>
      <c r="WPM6" s="99"/>
      <c r="WPN6" s="99"/>
      <c r="WPO6" s="99"/>
      <c r="WPP6" s="99"/>
      <c r="WPQ6" s="99"/>
      <c r="WPR6" s="99"/>
      <c r="WPS6" s="99"/>
      <c r="WPT6" s="99"/>
      <c r="WPU6" s="99"/>
      <c r="WPV6" s="99"/>
      <c r="WPW6" s="99"/>
      <c r="WPX6" s="99"/>
      <c r="WPY6" s="99"/>
      <c r="WPZ6" s="99"/>
      <c r="WQA6" s="99"/>
      <c r="WQB6" s="99"/>
      <c r="WQC6" s="99"/>
      <c r="WQD6" s="99"/>
      <c r="WQE6" s="99"/>
      <c r="WQF6" s="99"/>
      <c r="WQG6" s="99"/>
      <c r="WQH6" s="99"/>
      <c r="WQI6" s="99"/>
      <c r="WQJ6" s="99"/>
      <c r="WQK6" s="99"/>
      <c r="WQL6" s="99"/>
      <c r="WQM6" s="99"/>
      <c r="WQN6" s="99"/>
      <c r="WQO6" s="99"/>
      <c r="WQP6" s="99"/>
      <c r="WQQ6" s="99"/>
      <c r="WQR6" s="99"/>
      <c r="WQS6" s="99"/>
      <c r="WQT6" s="99"/>
      <c r="WQU6" s="99"/>
      <c r="WQV6" s="99"/>
      <c r="WQW6" s="99"/>
      <c r="WQX6" s="99"/>
      <c r="WQY6" s="99"/>
      <c r="WQZ6" s="99"/>
      <c r="WRA6" s="99"/>
      <c r="WRB6" s="99"/>
      <c r="WRC6" s="99"/>
      <c r="WRD6" s="99"/>
      <c r="WRE6" s="99"/>
      <c r="WRF6" s="99"/>
      <c r="WRG6" s="99"/>
      <c r="WRH6" s="99"/>
      <c r="WRI6" s="99"/>
      <c r="WRJ6" s="99"/>
      <c r="WRK6" s="99"/>
      <c r="WRL6" s="99"/>
      <c r="WRM6" s="99"/>
      <c r="WRN6" s="99"/>
      <c r="WRO6" s="99"/>
      <c r="WRP6" s="99"/>
      <c r="WRQ6" s="99"/>
      <c r="WRR6" s="99"/>
      <c r="WRS6" s="99"/>
      <c r="WRT6" s="99"/>
      <c r="WRU6" s="99"/>
      <c r="WRV6" s="99"/>
      <c r="WRW6" s="99"/>
      <c r="WRX6" s="99"/>
      <c r="WRY6" s="99"/>
      <c r="WRZ6" s="99"/>
      <c r="WSA6" s="99"/>
      <c r="WSB6" s="99"/>
      <c r="WSC6" s="99"/>
      <c r="WSD6" s="99"/>
      <c r="WSE6" s="99"/>
      <c r="WSF6" s="99"/>
      <c r="WSG6" s="99"/>
      <c r="WSH6" s="99"/>
      <c r="WSI6" s="99"/>
      <c r="WSJ6" s="99"/>
      <c r="WSK6" s="99"/>
      <c r="WSL6" s="99"/>
      <c r="WSM6" s="99"/>
      <c r="WSN6" s="99"/>
      <c r="WSO6" s="99"/>
      <c r="WSP6" s="99"/>
      <c r="WSQ6" s="99"/>
      <c r="WSR6" s="99"/>
      <c r="WSS6" s="99"/>
      <c r="WST6" s="99"/>
      <c r="WSU6" s="99"/>
      <c r="WSV6" s="99"/>
      <c r="WSW6" s="99"/>
      <c r="WSX6" s="99"/>
      <c r="WSY6" s="99"/>
      <c r="WSZ6" s="99"/>
      <c r="WTA6" s="99"/>
      <c r="WTB6" s="99"/>
      <c r="WTC6" s="99"/>
      <c r="WTD6" s="99"/>
      <c r="WTE6" s="99"/>
      <c r="WTF6" s="99"/>
      <c r="WTG6" s="99"/>
      <c r="WTH6" s="99"/>
      <c r="WTI6" s="99"/>
      <c r="WTJ6" s="99"/>
      <c r="WTK6" s="99"/>
      <c r="WTL6" s="99"/>
      <c r="WTM6" s="99"/>
      <c r="WTN6" s="99"/>
      <c r="WTO6" s="99"/>
      <c r="WTP6" s="99"/>
      <c r="WTQ6" s="99"/>
      <c r="WTR6" s="99"/>
      <c r="WTS6" s="99"/>
      <c r="WTT6" s="99"/>
      <c r="WTU6" s="99"/>
      <c r="WTV6" s="99"/>
      <c r="WTW6" s="99"/>
      <c r="WTX6" s="99"/>
      <c r="WTY6" s="99"/>
      <c r="WTZ6" s="99"/>
      <c r="WUA6" s="99"/>
      <c r="WUB6" s="99"/>
      <c r="WUC6" s="99"/>
      <c r="WUD6" s="99"/>
      <c r="WUE6" s="99"/>
      <c r="WUF6" s="99"/>
      <c r="WUG6" s="99"/>
      <c r="WUH6" s="99"/>
      <c r="WUI6" s="99"/>
      <c r="WUJ6" s="99"/>
      <c r="WUK6" s="99"/>
      <c r="WUL6" s="99"/>
      <c r="WUM6" s="99"/>
      <c r="WUN6" s="99"/>
      <c r="WUO6" s="99"/>
      <c r="WUP6" s="99"/>
      <c r="WUQ6" s="99"/>
      <c r="WUR6" s="99"/>
      <c r="WUS6" s="99"/>
      <c r="WUT6" s="99"/>
      <c r="WUU6" s="99"/>
      <c r="WUV6" s="99"/>
      <c r="WUW6" s="99"/>
      <c r="WUX6" s="99"/>
      <c r="WUY6" s="99"/>
      <c r="WUZ6" s="99"/>
      <c r="WVA6" s="99"/>
      <c r="WVB6" s="99"/>
      <c r="WVC6" s="99"/>
      <c r="WVD6" s="99"/>
      <c r="WVE6" s="99"/>
      <c r="WVF6" s="99"/>
      <c r="WVG6" s="99"/>
      <c r="WVH6" s="99"/>
      <c r="WVI6" s="99"/>
      <c r="WVJ6" s="99"/>
      <c r="WVK6" s="99"/>
      <c r="WVL6" s="99"/>
      <c r="WVM6" s="99"/>
      <c r="WVN6" s="99"/>
      <c r="WVO6" s="99"/>
      <c r="WVP6" s="99"/>
      <c r="WVQ6" s="99"/>
      <c r="WVR6" s="99"/>
      <c r="WVS6" s="99"/>
      <c r="WVT6" s="99"/>
      <c r="WVU6" s="99"/>
      <c r="WVV6" s="99"/>
      <c r="WVW6" s="99"/>
      <c r="WVX6" s="99"/>
      <c r="WVY6" s="99"/>
      <c r="WVZ6" s="99"/>
      <c r="WWA6" s="99"/>
      <c r="WWB6" s="99"/>
      <c r="WWC6" s="99"/>
      <c r="WWD6" s="99"/>
      <c r="WWE6" s="99"/>
      <c r="WWF6" s="99"/>
      <c r="WWG6" s="99"/>
      <c r="WWH6" s="99"/>
      <c r="WWI6" s="99"/>
      <c r="WWJ6" s="99"/>
      <c r="WWK6" s="99"/>
      <c r="WWL6" s="99"/>
      <c r="WWM6" s="99"/>
      <c r="WWN6" s="99"/>
      <c r="WWO6" s="99"/>
      <c r="WWP6" s="99"/>
      <c r="WWQ6" s="99"/>
      <c r="WWR6" s="99"/>
      <c r="WWS6" s="99"/>
      <c r="WWT6" s="99"/>
      <c r="WWU6" s="99"/>
      <c r="WWV6" s="99"/>
      <c r="WWW6" s="99"/>
      <c r="WWX6" s="99"/>
      <c r="WWY6" s="99"/>
      <c r="WWZ6" s="99"/>
      <c r="WXA6" s="99"/>
      <c r="WXB6" s="99"/>
      <c r="WXC6" s="99"/>
      <c r="WXD6" s="99"/>
      <c r="WXE6" s="99"/>
      <c r="WXF6" s="99"/>
      <c r="WXG6" s="99"/>
      <c r="WXH6" s="99"/>
      <c r="WXI6" s="99"/>
      <c r="WXJ6" s="99"/>
      <c r="WXK6" s="99"/>
      <c r="WXL6" s="99"/>
      <c r="WXM6" s="99"/>
      <c r="WXN6" s="99"/>
      <c r="WXO6" s="99"/>
      <c r="WXP6" s="99"/>
      <c r="WXQ6" s="99"/>
      <c r="WXR6" s="99"/>
      <c r="WXS6" s="99"/>
      <c r="WXT6" s="99"/>
      <c r="WXU6" s="99"/>
      <c r="WXV6" s="99"/>
      <c r="WXW6" s="99"/>
      <c r="WXX6" s="99"/>
      <c r="WXY6" s="99"/>
      <c r="WXZ6" s="99"/>
      <c r="WYA6" s="99"/>
      <c r="WYB6" s="99"/>
      <c r="WYC6" s="99"/>
      <c r="WYD6" s="99"/>
      <c r="WYE6" s="99"/>
      <c r="WYF6" s="99"/>
      <c r="WYG6" s="99"/>
      <c r="WYH6" s="99"/>
      <c r="WYI6" s="99"/>
      <c r="WYJ6" s="99"/>
      <c r="WYK6" s="99"/>
      <c r="WYL6" s="99"/>
      <c r="WYM6" s="99"/>
      <c r="WYN6" s="99"/>
      <c r="WYO6" s="99"/>
      <c r="WYP6" s="99"/>
      <c r="WYQ6" s="99"/>
      <c r="WYR6" s="99"/>
      <c r="WYS6" s="99"/>
      <c r="WYT6" s="99"/>
      <c r="WYU6" s="99"/>
      <c r="WYV6" s="99"/>
      <c r="WYW6" s="99"/>
      <c r="WYX6" s="99"/>
      <c r="WYY6" s="99"/>
      <c r="WYZ6" s="99"/>
      <c r="WZA6" s="99"/>
      <c r="WZB6" s="99"/>
      <c r="WZC6" s="99"/>
      <c r="WZD6" s="99"/>
      <c r="WZE6" s="99"/>
      <c r="WZF6" s="99"/>
      <c r="WZG6" s="99"/>
      <c r="WZH6" s="99"/>
      <c r="WZI6" s="99"/>
      <c r="WZJ6" s="99"/>
      <c r="WZK6" s="99"/>
      <c r="WZL6" s="99"/>
      <c r="WZM6" s="99"/>
      <c r="WZN6" s="99"/>
      <c r="WZO6" s="99"/>
      <c r="WZP6" s="99"/>
      <c r="WZQ6" s="99"/>
      <c r="WZR6" s="99"/>
      <c r="WZS6" s="99"/>
      <c r="WZT6" s="99"/>
      <c r="WZU6" s="99"/>
      <c r="WZV6" s="99"/>
      <c r="WZW6" s="99"/>
      <c r="WZX6" s="99"/>
      <c r="WZY6" s="99"/>
      <c r="WZZ6" s="99"/>
      <c r="XAA6" s="99"/>
      <c r="XAB6" s="99"/>
      <c r="XAC6" s="99"/>
      <c r="XAD6" s="99"/>
      <c r="XAE6" s="99"/>
      <c r="XAF6" s="99"/>
      <c r="XAG6" s="99"/>
      <c r="XAH6" s="99"/>
      <c r="XAI6" s="99"/>
      <c r="XAJ6" s="99"/>
      <c r="XAK6" s="99"/>
      <c r="XAL6" s="99"/>
      <c r="XAM6" s="99"/>
      <c r="XAN6" s="99"/>
      <c r="XAO6" s="99"/>
      <c r="XAP6" s="99"/>
      <c r="XAQ6" s="99"/>
      <c r="XAR6" s="99"/>
      <c r="XAS6" s="99"/>
      <c r="XAT6" s="99"/>
      <c r="XAU6" s="99"/>
      <c r="XAV6" s="99"/>
      <c r="XAW6" s="99"/>
      <c r="XAX6" s="99"/>
      <c r="XAY6" s="99"/>
      <c r="XAZ6" s="99"/>
      <c r="XBA6" s="99"/>
      <c r="XBB6" s="99"/>
      <c r="XBC6" s="99"/>
      <c r="XBD6" s="99"/>
      <c r="XBE6" s="99"/>
      <c r="XBF6" s="99"/>
      <c r="XBG6" s="99"/>
      <c r="XBH6" s="99"/>
      <c r="XBI6" s="99"/>
      <c r="XBJ6" s="99"/>
      <c r="XBK6" s="99"/>
      <c r="XBL6" s="99"/>
      <c r="XBM6" s="99"/>
      <c r="XBN6" s="99"/>
      <c r="XBO6" s="99"/>
      <c r="XBP6" s="99"/>
      <c r="XBQ6" s="99"/>
      <c r="XBR6" s="99"/>
      <c r="XBS6" s="99"/>
      <c r="XBT6" s="99"/>
      <c r="XBU6" s="99"/>
      <c r="XBV6" s="99"/>
      <c r="XBW6" s="99"/>
      <c r="XBX6" s="99"/>
      <c r="XBY6" s="99"/>
      <c r="XBZ6" s="99"/>
      <c r="XCA6" s="99"/>
      <c r="XCB6" s="99"/>
      <c r="XCC6" s="99"/>
      <c r="XCD6" s="99"/>
      <c r="XCE6" s="99"/>
      <c r="XCF6" s="99"/>
      <c r="XCG6" s="99"/>
      <c r="XCH6" s="99"/>
      <c r="XCI6" s="99"/>
      <c r="XCJ6" s="99"/>
      <c r="XCK6" s="99"/>
      <c r="XCL6" s="99"/>
      <c r="XCM6" s="99"/>
      <c r="XCN6" s="99"/>
      <c r="XCO6" s="99"/>
      <c r="XCP6" s="99"/>
      <c r="XCQ6" s="99"/>
      <c r="XCR6" s="99"/>
      <c r="XCS6" s="99"/>
      <c r="XCT6" s="99"/>
      <c r="XCU6" s="99"/>
      <c r="XCV6" s="99"/>
      <c r="XCW6" s="99"/>
      <c r="XCX6" s="99"/>
      <c r="XCY6" s="99"/>
      <c r="XCZ6" s="99"/>
      <c r="XDA6" s="99"/>
      <c r="XDB6" s="99"/>
      <c r="XDC6" s="99"/>
      <c r="XDD6" s="99"/>
      <c r="XDE6" s="99"/>
      <c r="XDF6" s="99"/>
      <c r="XDG6" s="99"/>
      <c r="XDH6" s="99"/>
      <c r="XDI6" s="99"/>
      <c r="XDJ6" s="99"/>
      <c r="XDK6" s="99"/>
      <c r="XDL6" s="99"/>
      <c r="XDM6" s="99"/>
      <c r="XDN6" s="99"/>
      <c r="XDO6" s="99"/>
      <c r="XDP6" s="99"/>
      <c r="XDQ6" s="99"/>
      <c r="XDR6" s="99"/>
      <c r="XDS6" s="99"/>
      <c r="XDT6" s="99"/>
      <c r="XDU6" s="99"/>
      <c r="XDV6" s="99"/>
      <c r="XDW6" s="99"/>
      <c r="XDX6" s="99"/>
      <c r="XDY6" s="99"/>
      <c r="XDZ6" s="99"/>
      <c r="XEA6" s="99"/>
      <c r="XEB6" s="99"/>
      <c r="XEC6" s="99"/>
      <c r="XED6" s="99"/>
      <c r="XEE6" s="99"/>
      <c r="XEF6" s="99"/>
      <c r="XEG6" s="99"/>
      <c r="XEH6" s="99"/>
      <c r="XEI6" s="99"/>
      <c r="XEJ6" s="99"/>
      <c r="XEK6" s="99"/>
      <c r="XEL6" s="99"/>
      <c r="XEM6" s="99"/>
      <c r="XEN6" s="99"/>
      <c r="XEO6" s="99"/>
      <c r="XEP6" s="99"/>
      <c r="XEQ6" s="99"/>
      <c r="XER6" s="99"/>
      <c r="XES6" s="99"/>
      <c r="XET6" s="99"/>
      <c r="XEU6" s="99"/>
      <c r="XEV6" s="99"/>
      <c r="XEW6" s="99"/>
      <c r="XEX6" s="99"/>
      <c r="XEY6" s="99"/>
      <c r="XEZ6" s="99"/>
      <c r="XFA6" s="99"/>
      <c r="XFB6" s="99"/>
    </row>
    <row r="7" spans="1:16382" ht="24" x14ac:dyDescent="0.25">
      <c r="A7" s="107" t="s">
        <v>359</v>
      </c>
      <c r="B7" s="107" t="s">
        <v>1</v>
      </c>
      <c r="C7" s="107" t="s">
        <v>2</v>
      </c>
      <c r="D7" s="107" t="s">
        <v>361</v>
      </c>
      <c r="E7" s="107" t="s">
        <v>287</v>
      </c>
      <c r="F7" s="132" t="s">
        <v>0</v>
      </c>
      <c r="G7" s="132" t="s">
        <v>3</v>
      </c>
      <c r="H7" s="107" t="s">
        <v>6</v>
      </c>
      <c r="I7" s="107" t="s">
        <v>292</v>
      </c>
      <c r="J7" s="107" t="s">
        <v>293</v>
      </c>
      <c r="K7" s="107" t="s">
        <v>362</v>
      </c>
      <c r="L7" s="107" t="s">
        <v>356</v>
      </c>
      <c r="M7" s="107" t="s">
        <v>363</v>
      </c>
      <c r="N7" s="107" t="s">
        <v>347</v>
      </c>
      <c r="O7" s="108" t="s">
        <v>382</v>
      </c>
      <c r="P7" s="108"/>
      <c r="Q7" s="108"/>
      <c r="R7" s="108"/>
    </row>
    <row r="8" spans="1:16382" x14ac:dyDescent="0.25">
      <c r="A8" s="86" t="s">
        <v>272</v>
      </c>
      <c r="B8" t="s">
        <v>756</v>
      </c>
    </row>
    <row r="9" spans="1:16382" x14ac:dyDescent="0.25">
      <c r="F9"/>
      <c r="G9"/>
      <c r="K9"/>
    </row>
    <row r="10" spans="1:16382" x14ac:dyDescent="0.25">
      <c r="A10" s="86" t="s">
        <v>359</v>
      </c>
      <c r="B10" s="86" t="s">
        <v>1</v>
      </c>
      <c r="C10" s="86" t="s">
        <v>361</v>
      </c>
      <c r="D10" s="86" t="s">
        <v>287</v>
      </c>
      <c r="E10" s="86" t="s">
        <v>0</v>
      </c>
      <c r="F10" s="86" t="s">
        <v>3</v>
      </c>
      <c r="G10" s="86" t="s">
        <v>6</v>
      </c>
      <c r="H10" s="86" t="s">
        <v>292</v>
      </c>
      <c r="I10" s="86" t="s">
        <v>362</v>
      </c>
      <c r="J10" s="86" t="s">
        <v>347</v>
      </c>
      <c r="K10" t="s">
        <v>376</v>
      </c>
    </row>
    <row r="11" spans="1:16382" x14ac:dyDescent="0.25">
      <c r="A11" t="s">
        <v>478</v>
      </c>
      <c r="B11" t="s">
        <v>480</v>
      </c>
      <c r="C11" t="s">
        <v>481</v>
      </c>
      <c r="D11" t="s">
        <v>482</v>
      </c>
      <c r="E11" s="109">
        <v>45292</v>
      </c>
      <c r="F11" s="109">
        <v>46752</v>
      </c>
      <c r="G11" t="s">
        <v>312</v>
      </c>
      <c r="H11" t="s">
        <v>60</v>
      </c>
      <c r="I11" s="27">
        <v>0.4</v>
      </c>
      <c r="J11">
        <v>134</v>
      </c>
      <c r="K11" s="89">
        <v>67000000</v>
      </c>
    </row>
    <row r="12" spans="1:16382" x14ac:dyDescent="0.25">
      <c r="A12" t="s">
        <v>484</v>
      </c>
      <c r="B12" t="s">
        <v>486</v>
      </c>
      <c r="C12" t="s">
        <v>487</v>
      </c>
      <c r="D12" t="s">
        <v>482</v>
      </c>
      <c r="E12" s="109">
        <v>44927</v>
      </c>
      <c r="F12" s="109">
        <v>46022</v>
      </c>
      <c r="G12" t="s">
        <v>312</v>
      </c>
      <c r="H12" t="s">
        <v>60</v>
      </c>
      <c r="I12" s="27">
        <v>0.4</v>
      </c>
      <c r="J12">
        <v>134</v>
      </c>
      <c r="K12" s="89">
        <v>10543865</v>
      </c>
    </row>
    <row r="13" spans="1:16382" x14ac:dyDescent="0.25">
      <c r="A13" t="s">
        <v>489</v>
      </c>
      <c r="B13" t="s">
        <v>491</v>
      </c>
      <c r="C13" t="s">
        <v>492</v>
      </c>
      <c r="D13" t="s">
        <v>493</v>
      </c>
      <c r="E13" s="109">
        <v>44927</v>
      </c>
      <c r="F13" s="109">
        <v>45657</v>
      </c>
      <c r="G13" t="s">
        <v>312</v>
      </c>
      <c r="H13" t="s">
        <v>62</v>
      </c>
      <c r="I13" s="27">
        <v>0.4</v>
      </c>
      <c r="J13">
        <v>142</v>
      </c>
      <c r="K13" s="89">
        <v>1493381</v>
      </c>
    </row>
    <row r="14" spans="1:16382" x14ac:dyDescent="0.25">
      <c r="A14" t="s">
        <v>495</v>
      </c>
      <c r="B14" t="s">
        <v>491</v>
      </c>
      <c r="C14" t="s">
        <v>497</v>
      </c>
      <c r="D14" t="s">
        <v>493</v>
      </c>
      <c r="E14" s="109">
        <v>44927</v>
      </c>
      <c r="F14" s="109">
        <v>45291</v>
      </c>
      <c r="G14" t="s">
        <v>312</v>
      </c>
      <c r="H14" t="s">
        <v>62</v>
      </c>
      <c r="I14" s="27">
        <v>0.4</v>
      </c>
      <c r="J14">
        <v>142</v>
      </c>
      <c r="K14" s="89">
        <v>150000</v>
      </c>
    </row>
    <row r="15" spans="1:16382" x14ac:dyDescent="0.25">
      <c r="A15" t="s">
        <v>498</v>
      </c>
      <c r="B15" t="s">
        <v>491</v>
      </c>
      <c r="C15" t="s">
        <v>500</v>
      </c>
      <c r="D15" t="s">
        <v>493</v>
      </c>
      <c r="E15" s="109">
        <v>45292</v>
      </c>
      <c r="F15" s="109">
        <v>45657</v>
      </c>
      <c r="G15" t="s">
        <v>312</v>
      </c>
      <c r="H15" t="s">
        <v>62</v>
      </c>
      <c r="I15" s="27">
        <v>0.4</v>
      </c>
      <c r="J15">
        <v>142</v>
      </c>
      <c r="K15" s="89">
        <v>988961</v>
      </c>
    </row>
    <row r="16" spans="1:16382" x14ac:dyDescent="0.25">
      <c r="A16" t="s">
        <v>502</v>
      </c>
      <c r="B16" t="s">
        <v>491</v>
      </c>
      <c r="C16" t="s">
        <v>504</v>
      </c>
      <c r="D16" t="s">
        <v>493</v>
      </c>
      <c r="E16" s="109">
        <v>45261</v>
      </c>
      <c r="F16" s="109">
        <v>45991</v>
      </c>
      <c r="G16" t="s">
        <v>312</v>
      </c>
      <c r="H16" t="s">
        <v>62</v>
      </c>
      <c r="I16" s="27">
        <v>0.4</v>
      </c>
      <c r="J16">
        <v>142</v>
      </c>
      <c r="K16" s="89">
        <v>1076347</v>
      </c>
    </row>
    <row r="17" spans="1:11" x14ac:dyDescent="0.25">
      <c r="A17" t="s">
        <v>506</v>
      </c>
      <c r="B17" t="s">
        <v>491</v>
      </c>
      <c r="C17" t="s">
        <v>508</v>
      </c>
      <c r="D17" t="s">
        <v>493</v>
      </c>
      <c r="E17" s="109">
        <v>45170</v>
      </c>
      <c r="F17" t="s">
        <v>509</v>
      </c>
      <c r="G17" t="s">
        <v>312</v>
      </c>
      <c r="H17" t="s">
        <v>62</v>
      </c>
      <c r="I17" s="27">
        <v>0.4</v>
      </c>
      <c r="J17">
        <v>142</v>
      </c>
      <c r="K17" s="89">
        <v>68690</v>
      </c>
    </row>
    <row r="18" spans="1:11" x14ac:dyDescent="0.25">
      <c r="A18" t="s">
        <v>511</v>
      </c>
      <c r="B18" t="s">
        <v>491</v>
      </c>
      <c r="C18" t="s">
        <v>513</v>
      </c>
      <c r="D18" t="s">
        <v>493</v>
      </c>
      <c r="E18" s="109">
        <v>45261</v>
      </c>
      <c r="F18" s="109">
        <v>45991</v>
      </c>
      <c r="G18" t="s">
        <v>312</v>
      </c>
      <c r="H18" t="s">
        <v>62</v>
      </c>
      <c r="I18" s="27">
        <v>0.4</v>
      </c>
      <c r="J18">
        <v>142</v>
      </c>
      <c r="K18" s="89">
        <v>519681</v>
      </c>
    </row>
    <row r="19" spans="1:11" x14ac:dyDescent="0.25">
      <c r="A19" t="s">
        <v>515</v>
      </c>
      <c r="B19" t="s">
        <v>517</v>
      </c>
      <c r="C19" t="s">
        <v>518</v>
      </c>
      <c r="D19" t="s">
        <v>519</v>
      </c>
      <c r="E19" s="109">
        <v>45292</v>
      </c>
      <c r="F19" s="109">
        <v>45657</v>
      </c>
      <c r="G19" t="s">
        <v>312</v>
      </c>
      <c r="H19" t="s">
        <v>67</v>
      </c>
      <c r="I19" s="27">
        <v>0.4</v>
      </c>
      <c r="J19">
        <v>153</v>
      </c>
      <c r="K19" s="89">
        <v>5632000</v>
      </c>
    </row>
    <row r="20" spans="1:11" x14ac:dyDescent="0.25">
      <c r="A20" t="s">
        <v>521</v>
      </c>
      <c r="B20" t="s">
        <v>523</v>
      </c>
      <c r="C20" t="s">
        <v>524</v>
      </c>
      <c r="D20" t="s">
        <v>519</v>
      </c>
      <c r="E20" s="109">
        <v>44927</v>
      </c>
      <c r="F20" s="109">
        <v>46022</v>
      </c>
      <c r="G20" t="s">
        <v>312</v>
      </c>
      <c r="H20" t="s">
        <v>67</v>
      </c>
      <c r="I20" s="27">
        <v>0.4</v>
      </c>
      <c r="J20">
        <v>153</v>
      </c>
      <c r="K20" s="89">
        <v>502392</v>
      </c>
    </row>
    <row r="21" spans="1:11" x14ac:dyDescent="0.25">
      <c r="A21" t="s">
        <v>526</v>
      </c>
      <c r="B21" t="s">
        <v>523</v>
      </c>
      <c r="C21" t="s">
        <v>528</v>
      </c>
      <c r="D21" t="s">
        <v>519</v>
      </c>
      <c r="E21" s="109">
        <v>44927</v>
      </c>
      <c r="F21" s="109">
        <v>45930</v>
      </c>
      <c r="G21" t="s">
        <v>312</v>
      </c>
      <c r="H21" t="s">
        <v>67</v>
      </c>
      <c r="I21" s="27">
        <v>0.4</v>
      </c>
      <c r="J21">
        <v>153</v>
      </c>
      <c r="K21" s="89">
        <v>406006</v>
      </c>
    </row>
    <row r="22" spans="1:11" x14ac:dyDescent="0.25">
      <c r="A22" t="s">
        <v>530</v>
      </c>
      <c r="B22" t="s">
        <v>523</v>
      </c>
      <c r="C22" t="s">
        <v>532</v>
      </c>
      <c r="D22" t="s">
        <v>519</v>
      </c>
      <c r="E22" s="109">
        <v>44927</v>
      </c>
      <c r="F22" s="109">
        <v>46022</v>
      </c>
      <c r="G22" t="s">
        <v>312</v>
      </c>
      <c r="H22" t="s">
        <v>67</v>
      </c>
      <c r="I22" s="27">
        <v>0.4</v>
      </c>
      <c r="J22">
        <v>153</v>
      </c>
      <c r="K22" s="89">
        <v>2611503</v>
      </c>
    </row>
    <row r="23" spans="1:11" x14ac:dyDescent="0.25">
      <c r="A23" t="s">
        <v>534</v>
      </c>
      <c r="B23" t="s">
        <v>523</v>
      </c>
      <c r="C23" t="s">
        <v>536</v>
      </c>
      <c r="D23" t="s">
        <v>519</v>
      </c>
      <c r="E23" s="109">
        <v>44927</v>
      </c>
      <c r="F23" s="109">
        <v>45291</v>
      </c>
      <c r="G23" t="s">
        <v>312</v>
      </c>
      <c r="H23" t="s">
        <v>67</v>
      </c>
      <c r="I23" s="27">
        <v>0.4</v>
      </c>
      <c r="J23">
        <v>153</v>
      </c>
      <c r="K23" s="89">
        <v>1325000</v>
      </c>
    </row>
    <row r="24" spans="1:11" x14ac:dyDescent="0.25">
      <c r="A24" t="s">
        <v>538</v>
      </c>
      <c r="B24" t="s">
        <v>540</v>
      </c>
      <c r="C24" t="s">
        <v>541</v>
      </c>
      <c r="D24" t="s">
        <v>519</v>
      </c>
      <c r="E24" t="s">
        <v>542</v>
      </c>
      <c r="F24" t="s">
        <v>543</v>
      </c>
      <c r="G24" t="s">
        <v>312</v>
      </c>
      <c r="H24" t="s">
        <v>67</v>
      </c>
      <c r="I24" s="27">
        <v>0.4</v>
      </c>
      <c r="J24">
        <v>153</v>
      </c>
      <c r="K24" s="89">
        <v>4900000</v>
      </c>
    </row>
    <row r="25" spans="1:11" x14ac:dyDescent="0.25">
      <c r="A25" t="s">
        <v>545</v>
      </c>
      <c r="B25" t="s">
        <v>540</v>
      </c>
      <c r="C25" t="s">
        <v>547</v>
      </c>
      <c r="D25" t="s">
        <v>548</v>
      </c>
      <c r="E25" s="109">
        <v>44927</v>
      </c>
      <c r="F25" s="109">
        <v>46022</v>
      </c>
      <c r="G25" t="s">
        <v>312</v>
      </c>
      <c r="H25" t="s">
        <v>68</v>
      </c>
      <c r="I25" s="27">
        <v>0.4</v>
      </c>
      <c r="J25">
        <v>153</v>
      </c>
      <c r="K25" s="89">
        <v>7114255</v>
      </c>
    </row>
    <row r="26" spans="1:11" x14ac:dyDescent="0.25">
      <c r="A26" t="s">
        <v>550</v>
      </c>
      <c r="B26" t="s">
        <v>523</v>
      </c>
      <c r="C26" t="s">
        <v>552</v>
      </c>
      <c r="D26" t="s">
        <v>553</v>
      </c>
      <c r="E26" s="109">
        <v>45689</v>
      </c>
      <c r="F26" s="109">
        <v>46418</v>
      </c>
      <c r="G26" t="s">
        <v>312</v>
      </c>
      <c r="H26" t="s">
        <v>70</v>
      </c>
      <c r="I26" s="27">
        <v>0.4</v>
      </c>
      <c r="J26">
        <v>152</v>
      </c>
      <c r="K26" s="89">
        <v>5683867</v>
      </c>
    </row>
    <row r="27" spans="1:11" x14ac:dyDescent="0.25">
      <c r="A27" t="s">
        <v>554</v>
      </c>
      <c r="B27" t="s">
        <v>523</v>
      </c>
      <c r="C27" t="s">
        <v>556</v>
      </c>
      <c r="D27" t="s">
        <v>553</v>
      </c>
      <c r="E27" s="109">
        <v>44487</v>
      </c>
      <c r="F27" s="109">
        <v>45991</v>
      </c>
      <c r="G27" t="s">
        <v>312</v>
      </c>
      <c r="H27" t="s">
        <v>70</v>
      </c>
      <c r="I27" s="27">
        <v>0.4</v>
      </c>
      <c r="J27">
        <v>152</v>
      </c>
      <c r="K27" s="89">
        <v>7652828</v>
      </c>
    </row>
    <row r="28" spans="1:11" x14ac:dyDescent="0.25">
      <c r="A28" t="s">
        <v>558</v>
      </c>
      <c r="B28" t="s">
        <v>540</v>
      </c>
      <c r="C28" t="s">
        <v>560</v>
      </c>
      <c r="D28" t="s">
        <v>553</v>
      </c>
      <c r="E28" s="109">
        <v>45017</v>
      </c>
      <c r="F28" s="109">
        <v>46022</v>
      </c>
      <c r="G28" t="s">
        <v>312</v>
      </c>
      <c r="H28" t="s">
        <v>71</v>
      </c>
      <c r="I28" s="27">
        <v>0.4</v>
      </c>
      <c r="J28">
        <v>163</v>
      </c>
      <c r="K28" s="89">
        <v>1611588</v>
      </c>
    </row>
    <row r="29" spans="1:11" x14ac:dyDescent="0.25">
      <c r="A29" t="s">
        <v>562</v>
      </c>
      <c r="B29" t="s">
        <v>491</v>
      </c>
      <c r="C29" t="s">
        <v>564</v>
      </c>
      <c r="D29" t="s">
        <v>553</v>
      </c>
      <c r="E29" s="109">
        <v>45292</v>
      </c>
      <c r="F29" s="109">
        <v>46022</v>
      </c>
      <c r="G29" t="s">
        <v>312</v>
      </c>
      <c r="H29" t="s">
        <v>71</v>
      </c>
      <c r="I29" s="27">
        <v>0.4</v>
      </c>
      <c r="J29">
        <v>163</v>
      </c>
      <c r="K29" s="89">
        <v>700000</v>
      </c>
    </row>
    <row r="30" spans="1:11" x14ac:dyDescent="0.25">
      <c r="A30" t="s">
        <v>566</v>
      </c>
      <c r="B30" t="s">
        <v>568</v>
      </c>
      <c r="C30" t="s">
        <v>569</v>
      </c>
      <c r="D30" t="s">
        <v>570</v>
      </c>
      <c r="E30" s="109">
        <v>44805</v>
      </c>
      <c r="F30" s="109">
        <v>45169</v>
      </c>
      <c r="G30" t="s">
        <v>312</v>
      </c>
      <c r="H30" t="s">
        <v>64</v>
      </c>
      <c r="I30" s="27">
        <v>0.4</v>
      </c>
      <c r="J30">
        <v>150</v>
      </c>
      <c r="K30" s="89">
        <v>5000000</v>
      </c>
    </row>
    <row r="31" spans="1:11" x14ac:dyDescent="0.25">
      <c r="A31" t="s">
        <v>572</v>
      </c>
      <c r="B31" t="s">
        <v>517</v>
      </c>
      <c r="C31" t="s">
        <v>574</v>
      </c>
      <c r="D31" t="s">
        <v>482</v>
      </c>
      <c r="E31" s="109">
        <v>45292</v>
      </c>
      <c r="F31" s="109">
        <v>45657</v>
      </c>
      <c r="G31" t="s">
        <v>312</v>
      </c>
      <c r="H31" t="s">
        <v>60</v>
      </c>
      <c r="I31" s="27">
        <v>0.4</v>
      </c>
      <c r="J31">
        <v>136</v>
      </c>
      <c r="K31" s="89">
        <v>14000000</v>
      </c>
    </row>
    <row r="32" spans="1:11" x14ac:dyDescent="0.25">
      <c r="A32" t="s">
        <v>576</v>
      </c>
      <c r="B32" t="s">
        <v>517</v>
      </c>
      <c r="C32" t="s">
        <v>578</v>
      </c>
      <c r="D32" t="s">
        <v>482</v>
      </c>
      <c r="E32" s="109">
        <v>45292</v>
      </c>
      <c r="F32" s="109">
        <v>45657</v>
      </c>
      <c r="G32" t="s">
        <v>312</v>
      </c>
      <c r="H32" t="s">
        <v>60</v>
      </c>
      <c r="I32" s="27">
        <v>0.4</v>
      </c>
      <c r="J32">
        <v>136</v>
      </c>
      <c r="K32" s="89">
        <v>20020000</v>
      </c>
    </row>
    <row r="33" spans="1:11" x14ac:dyDescent="0.25">
      <c r="A33" t="s">
        <v>580</v>
      </c>
      <c r="B33" t="s">
        <v>582</v>
      </c>
      <c r="C33" t="s">
        <v>583</v>
      </c>
      <c r="D33" t="s">
        <v>584</v>
      </c>
      <c r="E33" t="s">
        <v>585</v>
      </c>
      <c r="F33" t="s">
        <v>586</v>
      </c>
      <c r="G33" t="s">
        <v>312</v>
      </c>
      <c r="H33" t="s">
        <v>65</v>
      </c>
      <c r="I33" s="27">
        <v>0.4</v>
      </c>
      <c r="J33">
        <v>136</v>
      </c>
      <c r="K33" s="89">
        <v>15000000</v>
      </c>
    </row>
    <row r="34" spans="1:11" x14ac:dyDescent="0.25">
      <c r="A34" t="s">
        <v>587</v>
      </c>
      <c r="B34" t="s">
        <v>582</v>
      </c>
      <c r="C34" t="s">
        <v>583</v>
      </c>
      <c r="D34" t="s">
        <v>584</v>
      </c>
      <c r="E34" t="s">
        <v>589</v>
      </c>
      <c r="F34" t="s">
        <v>590</v>
      </c>
      <c r="G34" t="s">
        <v>312</v>
      </c>
      <c r="H34" t="s">
        <v>65</v>
      </c>
      <c r="I34" s="27">
        <v>0.4</v>
      </c>
      <c r="J34">
        <v>136</v>
      </c>
      <c r="K34" s="89">
        <v>15000000</v>
      </c>
    </row>
    <row r="35" spans="1:11" x14ac:dyDescent="0.25">
      <c r="A35" t="s">
        <v>592</v>
      </c>
      <c r="B35" t="s">
        <v>568</v>
      </c>
      <c r="C35" t="s">
        <v>594</v>
      </c>
      <c r="D35" t="s">
        <v>584</v>
      </c>
      <c r="E35" s="109">
        <v>44440</v>
      </c>
      <c r="F35" s="109">
        <v>44804</v>
      </c>
      <c r="G35" t="s">
        <v>312</v>
      </c>
      <c r="H35" t="s">
        <v>65</v>
      </c>
      <c r="I35" s="27">
        <v>0.4</v>
      </c>
      <c r="J35">
        <v>136</v>
      </c>
      <c r="K35" s="89">
        <v>7500000</v>
      </c>
    </row>
    <row r="36" spans="1:11" x14ac:dyDescent="0.25">
      <c r="A36" t="s">
        <v>596</v>
      </c>
      <c r="B36" t="s">
        <v>568</v>
      </c>
      <c r="C36" t="s">
        <v>594</v>
      </c>
      <c r="D36" t="s">
        <v>584</v>
      </c>
      <c r="E36" s="109">
        <v>44805</v>
      </c>
      <c r="F36" s="109">
        <v>45169</v>
      </c>
      <c r="G36" t="s">
        <v>312</v>
      </c>
      <c r="H36" t="s">
        <v>65</v>
      </c>
      <c r="I36" s="27">
        <v>0.4</v>
      </c>
      <c r="J36">
        <v>136</v>
      </c>
      <c r="K36" s="89">
        <v>8100000</v>
      </c>
    </row>
    <row r="37" spans="1:11" x14ac:dyDescent="0.25">
      <c r="A37" t="s">
        <v>599</v>
      </c>
      <c r="B37" t="s">
        <v>568</v>
      </c>
      <c r="C37" t="s">
        <v>601</v>
      </c>
      <c r="D37" t="s">
        <v>584</v>
      </c>
      <c r="E37" s="109">
        <v>44805</v>
      </c>
      <c r="F37" s="109">
        <v>45099</v>
      </c>
      <c r="G37" t="s">
        <v>312</v>
      </c>
      <c r="H37" t="s">
        <v>65</v>
      </c>
      <c r="I37" s="27">
        <v>0.4</v>
      </c>
      <c r="J37">
        <v>136</v>
      </c>
      <c r="K37" s="89">
        <v>14999000</v>
      </c>
    </row>
    <row r="38" spans="1:11" x14ac:dyDescent="0.25">
      <c r="A38" t="s">
        <v>603</v>
      </c>
      <c r="B38" t="s">
        <v>568</v>
      </c>
      <c r="C38" t="s">
        <v>601</v>
      </c>
      <c r="D38" t="s">
        <v>584</v>
      </c>
      <c r="E38" s="109">
        <v>44805</v>
      </c>
      <c r="F38" s="109">
        <v>45099</v>
      </c>
      <c r="G38" t="s">
        <v>312</v>
      </c>
      <c r="H38" t="s">
        <v>65</v>
      </c>
      <c r="I38" s="27">
        <v>0.4</v>
      </c>
      <c r="J38">
        <v>136</v>
      </c>
      <c r="K38" s="89">
        <v>2559830</v>
      </c>
    </row>
    <row r="39" spans="1:11" x14ac:dyDescent="0.25">
      <c r="A39" t="s">
        <v>606</v>
      </c>
      <c r="B39" t="s">
        <v>540</v>
      </c>
      <c r="C39" t="s">
        <v>608</v>
      </c>
      <c r="D39" t="s">
        <v>609</v>
      </c>
      <c r="E39" s="109">
        <v>45292</v>
      </c>
      <c r="F39" s="109">
        <v>46022</v>
      </c>
      <c r="G39" t="s">
        <v>312</v>
      </c>
      <c r="H39" t="s">
        <v>71</v>
      </c>
      <c r="I39" s="27">
        <v>0.4</v>
      </c>
      <c r="J39">
        <v>136</v>
      </c>
      <c r="K39" s="89">
        <v>4477934</v>
      </c>
    </row>
    <row r="40" spans="1:11" x14ac:dyDescent="0.25">
      <c r="A40" t="s">
        <v>611</v>
      </c>
      <c r="B40" t="s">
        <v>613</v>
      </c>
      <c r="C40" t="s">
        <v>614</v>
      </c>
      <c r="D40" t="s">
        <v>609</v>
      </c>
      <c r="E40" s="109">
        <v>44896</v>
      </c>
      <c r="F40" s="109">
        <v>45838</v>
      </c>
      <c r="G40" t="s">
        <v>312</v>
      </c>
      <c r="H40" t="s">
        <v>71</v>
      </c>
      <c r="I40" s="27">
        <v>0.4</v>
      </c>
      <c r="J40">
        <v>136</v>
      </c>
      <c r="K40" s="89">
        <v>1008977</v>
      </c>
    </row>
    <row r="41" spans="1:11" x14ac:dyDescent="0.25">
      <c r="A41" t="s">
        <v>616</v>
      </c>
      <c r="B41" t="s">
        <v>613</v>
      </c>
      <c r="C41" t="s">
        <v>617</v>
      </c>
      <c r="D41" t="s">
        <v>618</v>
      </c>
      <c r="E41" t="s">
        <v>619</v>
      </c>
      <c r="F41" s="109">
        <v>46022</v>
      </c>
      <c r="G41" t="s">
        <v>312</v>
      </c>
      <c r="H41" t="s">
        <v>71</v>
      </c>
      <c r="I41" s="27">
        <v>0.4</v>
      </c>
      <c r="J41">
        <v>163</v>
      </c>
      <c r="K41" s="89">
        <v>1458086</v>
      </c>
    </row>
    <row r="42" spans="1:11" x14ac:dyDescent="0.25">
      <c r="A42" t="s">
        <v>621</v>
      </c>
      <c r="B42" t="s">
        <v>613</v>
      </c>
      <c r="C42" t="s">
        <v>623</v>
      </c>
      <c r="D42" t="s">
        <v>618</v>
      </c>
      <c r="E42" t="s">
        <v>624</v>
      </c>
      <c r="F42" t="s">
        <v>625</v>
      </c>
      <c r="G42" t="s">
        <v>312</v>
      </c>
      <c r="H42" t="s">
        <v>71</v>
      </c>
      <c r="I42" s="27">
        <v>0.4</v>
      </c>
      <c r="J42">
        <v>163</v>
      </c>
      <c r="K42" s="89">
        <v>356000</v>
      </c>
    </row>
    <row r="43" spans="1:11" x14ac:dyDescent="0.25">
      <c r="A43" t="s">
        <v>627</v>
      </c>
      <c r="B43" t="s">
        <v>613</v>
      </c>
      <c r="C43" t="s">
        <v>629</v>
      </c>
      <c r="D43" t="s">
        <v>618</v>
      </c>
      <c r="E43" t="s">
        <v>630</v>
      </c>
      <c r="F43" t="s">
        <v>631</v>
      </c>
      <c r="G43" t="s">
        <v>312</v>
      </c>
      <c r="H43" t="s">
        <v>71</v>
      </c>
      <c r="I43" s="27">
        <v>0.4</v>
      </c>
      <c r="J43">
        <v>163</v>
      </c>
      <c r="K43" s="89">
        <v>2505172</v>
      </c>
    </row>
    <row r="44" spans="1:11" x14ac:dyDescent="0.25">
      <c r="A44" t="s">
        <v>633</v>
      </c>
      <c r="B44" t="s">
        <v>613</v>
      </c>
      <c r="C44" t="s">
        <v>635</v>
      </c>
      <c r="D44" t="s">
        <v>618</v>
      </c>
      <c r="E44" t="s">
        <v>636</v>
      </c>
      <c r="F44" s="109">
        <v>47118</v>
      </c>
      <c r="G44" t="s">
        <v>312</v>
      </c>
      <c r="H44" t="s">
        <v>71</v>
      </c>
      <c r="I44" s="27">
        <v>0.4</v>
      </c>
      <c r="J44">
        <v>163</v>
      </c>
      <c r="K44" s="89">
        <v>11102102</v>
      </c>
    </row>
    <row r="45" spans="1:11" x14ac:dyDescent="0.25">
      <c r="A45" t="s">
        <v>638</v>
      </c>
      <c r="B45" t="s">
        <v>523</v>
      </c>
      <c r="C45" t="s">
        <v>640</v>
      </c>
      <c r="D45" t="s">
        <v>519</v>
      </c>
      <c r="E45" s="109">
        <v>45108</v>
      </c>
      <c r="F45" s="109">
        <v>46568</v>
      </c>
      <c r="G45" t="s">
        <v>312</v>
      </c>
      <c r="H45" t="s">
        <v>67</v>
      </c>
      <c r="I45" s="27">
        <v>0.4</v>
      </c>
      <c r="J45">
        <v>153</v>
      </c>
      <c r="K45" s="89">
        <v>34063373</v>
      </c>
    </row>
    <row r="46" spans="1:11" x14ac:dyDescent="0.25">
      <c r="A46" t="s">
        <v>642</v>
      </c>
      <c r="B46" t="s">
        <v>523</v>
      </c>
      <c r="C46" t="s">
        <v>644</v>
      </c>
      <c r="D46" t="s">
        <v>519</v>
      </c>
      <c r="E46" s="109">
        <v>44682</v>
      </c>
      <c r="F46" s="109">
        <v>46142</v>
      </c>
      <c r="G46" t="s">
        <v>312</v>
      </c>
      <c r="H46" t="s">
        <v>67</v>
      </c>
      <c r="I46" s="27">
        <v>0.4</v>
      </c>
      <c r="J46">
        <v>153</v>
      </c>
      <c r="K46" s="89">
        <v>45762174</v>
      </c>
    </row>
    <row r="47" spans="1:11" x14ac:dyDescent="0.25">
      <c r="A47" t="s">
        <v>646</v>
      </c>
      <c r="B47" t="s">
        <v>568</v>
      </c>
      <c r="C47" t="s">
        <v>648</v>
      </c>
      <c r="D47" t="s">
        <v>570</v>
      </c>
      <c r="E47" s="109">
        <v>44440</v>
      </c>
      <c r="F47" s="109">
        <v>45535</v>
      </c>
      <c r="G47" t="s">
        <v>312</v>
      </c>
      <c r="H47" t="s">
        <v>64</v>
      </c>
      <c r="I47" s="27">
        <v>0.4</v>
      </c>
      <c r="J47">
        <v>150</v>
      </c>
      <c r="K47" s="89">
        <v>15000000</v>
      </c>
    </row>
    <row r="48" spans="1:11" x14ac:dyDescent="0.25">
      <c r="A48" t="s">
        <v>649</v>
      </c>
      <c r="B48" t="s">
        <v>568</v>
      </c>
      <c r="C48" t="s">
        <v>651</v>
      </c>
      <c r="D48" t="s">
        <v>570</v>
      </c>
      <c r="E48" s="109">
        <v>44440</v>
      </c>
      <c r="F48" s="109">
        <v>45535</v>
      </c>
      <c r="G48" t="s">
        <v>312</v>
      </c>
      <c r="H48" t="s">
        <v>64</v>
      </c>
      <c r="I48" s="27">
        <v>0.4</v>
      </c>
      <c r="J48">
        <v>150</v>
      </c>
      <c r="K48" s="89">
        <v>30000000</v>
      </c>
    </row>
    <row r="49" spans="1:11" x14ac:dyDescent="0.25">
      <c r="A49" t="s">
        <v>652</v>
      </c>
      <c r="B49" t="s">
        <v>568</v>
      </c>
      <c r="C49" t="s">
        <v>601</v>
      </c>
      <c r="D49" t="s">
        <v>584</v>
      </c>
      <c r="E49" s="109">
        <v>45170</v>
      </c>
      <c r="F49" s="109">
        <v>45465</v>
      </c>
      <c r="G49" t="s">
        <v>312</v>
      </c>
      <c r="H49" t="s">
        <v>65</v>
      </c>
      <c r="I49" s="27">
        <v>0.4</v>
      </c>
      <c r="J49">
        <v>136</v>
      </c>
      <c r="K49" s="89">
        <v>18725000</v>
      </c>
    </row>
    <row r="50" spans="1:11" x14ac:dyDescent="0.25">
      <c r="A50" t="s">
        <v>654</v>
      </c>
      <c r="B50" t="s">
        <v>568</v>
      </c>
      <c r="C50" t="s">
        <v>601</v>
      </c>
      <c r="D50" t="s">
        <v>584</v>
      </c>
      <c r="E50" s="109">
        <v>45170</v>
      </c>
      <c r="F50" s="109">
        <v>45465</v>
      </c>
      <c r="G50" t="s">
        <v>312</v>
      </c>
      <c r="H50" t="s">
        <v>65</v>
      </c>
      <c r="I50" s="27">
        <v>0.4</v>
      </c>
      <c r="J50">
        <v>136</v>
      </c>
      <c r="K50" s="89">
        <v>3125000</v>
      </c>
    </row>
    <row r="51" spans="1:11" x14ac:dyDescent="0.25">
      <c r="A51" t="s">
        <v>657</v>
      </c>
      <c r="B51" t="s">
        <v>523</v>
      </c>
      <c r="C51" t="s">
        <v>659</v>
      </c>
      <c r="D51" t="s">
        <v>519</v>
      </c>
      <c r="E51" s="109">
        <v>45536</v>
      </c>
      <c r="F51" s="109">
        <v>46265</v>
      </c>
      <c r="G51" t="s">
        <v>312</v>
      </c>
      <c r="H51" t="s">
        <v>67</v>
      </c>
      <c r="I51" s="27">
        <v>0.4</v>
      </c>
      <c r="J51">
        <v>153</v>
      </c>
      <c r="K51" s="89">
        <v>347904</v>
      </c>
    </row>
    <row r="52" spans="1:11" x14ac:dyDescent="0.25">
      <c r="A52" t="s">
        <v>661</v>
      </c>
      <c r="B52" t="s">
        <v>523</v>
      </c>
      <c r="C52" t="s">
        <v>663</v>
      </c>
      <c r="D52" t="s">
        <v>519</v>
      </c>
      <c r="E52" s="109">
        <v>45292</v>
      </c>
      <c r="F52" s="109">
        <v>45657</v>
      </c>
      <c r="G52" t="s">
        <v>312</v>
      </c>
      <c r="H52" t="s">
        <v>67</v>
      </c>
      <c r="I52" s="27">
        <v>0.4</v>
      </c>
      <c r="J52">
        <v>153</v>
      </c>
      <c r="K52" s="89">
        <v>1500000</v>
      </c>
    </row>
    <row r="53" spans="1:11" x14ac:dyDescent="0.25">
      <c r="A53" t="s">
        <v>665</v>
      </c>
      <c r="B53" t="s">
        <v>613</v>
      </c>
      <c r="C53" t="s">
        <v>667</v>
      </c>
      <c r="D53" t="s">
        <v>618</v>
      </c>
      <c r="E53" s="109">
        <v>45566</v>
      </c>
      <c r="F53" s="109">
        <v>46660</v>
      </c>
      <c r="G53" t="s">
        <v>312</v>
      </c>
      <c r="H53" t="s">
        <v>71</v>
      </c>
      <c r="I53" s="27">
        <v>0.4</v>
      </c>
      <c r="J53">
        <v>163</v>
      </c>
      <c r="K53" s="89">
        <v>1095360</v>
      </c>
    </row>
    <row r="54" spans="1:11" x14ac:dyDescent="0.25">
      <c r="A54" t="s">
        <v>669</v>
      </c>
      <c r="B54" t="s">
        <v>540</v>
      </c>
      <c r="C54" t="s">
        <v>671</v>
      </c>
      <c r="D54" t="s">
        <v>553</v>
      </c>
      <c r="E54" s="109">
        <v>45566</v>
      </c>
      <c r="F54" s="109">
        <v>46295</v>
      </c>
      <c r="G54" t="s">
        <v>312</v>
      </c>
      <c r="H54" t="s">
        <v>71</v>
      </c>
      <c r="I54" s="27">
        <v>0.4</v>
      </c>
      <c r="J54">
        <v>163</v>
      </c>
      <c r="K54" s="89">
        <v>1246651</v>
      </c>
    </row>
    <row r="55" spans="1:11" x14ac:dyDescent="0.25">
      <c r="A55" t="s">
        <v>673</v>
      </c>
      <c r="B55" t="s">
        <v>491</v>
      </c>
      <c r="C55" t="s">
        <v>675</v>
      </c>
      <c r="D55" t="s">
        <v>493</v>
      </c>
      <c r="E55" s="109">
        <v>45474</v>
      </c>
      <c r="F55" s="109">
        <v>45627</v>
      </c>
      <c r="G55" t="s">
        <v>312</v>
      </c>
      <c r="H55" t="s">
        <v>62</v>
      </c>
      <c r="I55" s="27">
        <v>0.4</v>
      </c>
      <c r="J55">
        <v>142</v>
      </c>
      <c r="K55" s="89">
        <v>71968</v>
      </c>
    </row>
    <row r="56" spans="1:11" x14ac:dyDescent="0.25">
      <c r="A56" t="s">
        <v>677</v>
      </c>
      <c r="B56" t="s">
        <v>491</v>
      </c>
      <c r="C56" t="s">
        <v>679</v>
      </c>
      <c r="D56" t="s">
        <v>493</v>
      </c>
      <c r="E56" s="109">
        <v>45292</v>
      </c>
      <c r="F56" s="109">
        <v>45657</v>
      </c>
      <c r="G56" t="s">
        <v>312</v>
      </c>
      <c r="H56" t="s">
        <v>62</v>
      </c>
      <c r="I56" s="27">
        <v>0.4</v>
      </c>
      <c r="J56">
        <v>142</v>
      </c>
      <c r="K56" s="89">
        <v>150000</v>
      </c>
    </row>
    <row r="57" spans="1:11" x14ac:dyDescent="0.25">
      <c r="A57" t="s">
        <v>681</v>
      </c>
      <c r="B57" t="s">
        <v>540</v>
      </c>
      <c r="C57" t="s">
        <v>683</v>
      </c>
      <c r="D57" t="s">
        <v>519</v>
      </c>
      <c r="E57" s="109">
        <v>45292</v>
      </c>
      <c r="F57" s="109">
        <v>45657</v>
      </c>
      <c r="G57" t="s">
        <v>312</v>
      </c>
      <c r="H57" t="s">
        <v>67</v>
      </c>
      <c r="I57" s="27">
        <v>0.4</v>
      </c>
      <c r="J57">
        <v>153</v>
      </c>
      <c r="K57" s="89">
        <v>4900000</v>
      </c>
    </row>
    <row r="58" spans="1:11" x14ac:dyDescent="0.25">
      <c r="A58" t="s">
        <v>685</v>
      </c>
      <c r="B58" t="s">
        <v>486</v>
      </c>
      <c r="C58" t="s">
        <v>687</v>
      </c>
      <c r="D58" t="s">
        <v>482</v>
      </c>
      <c r="E58" s="109">
        <v>45658</v>
      </c>
      <c r="F58" s="109">
        <v>47118</v>
      </c>
      <c r="G58" t="s">
        <v>312</v>
      </c>
      <c r="H58" t="s">
        <v>60</v>
      </c>
      <c r="I58" s="27">
        <v>0.4</v>
      </c>
      <c r="J58">
        <v>134</v>
      </c>
      <c r="K58" s="89">
        <v>10543864</v>
      </c>
    </row>
    <row r="59" spans="1:11" x14ac:dyDescent="0.25">
      <c r="A59" t="s">
        <v>689</v>
      </c>
      <c r="B59" t="s">
        <v>582</v>
      </c>
      <c r="C59" t="s">
        <v>691</v>
      </c>
      <c r="D59" t="s">
        <v>584</v>
      </c>
      <c r="E59" s="109">
        <v>45536</v>
      </c>
      <c r="F59" s="109">
        <v>45838</v>
      </c>
      <c r="G59" t="s">
        <v>312</v>
      </c>
      <c r="H59" t="s">
        <v>65</v>
      </c>
      <c r="I59" s="27">
        <v>0.4</v>
      </c>
      <c r="J59">
        <v>136</v>
      </c>
      <c r="K59" s="89">
        <v>15000000</v>
      </c>
    </row>
    <row r="60" spans="1:11" x14ac:dyDescent="0.25">
      <c r="A60" t="s">
        <v>693</v>
      </c>
      <c r="B60" t="s">
        <v>568</v>
      </c>
      <c r="C60" t="s">
        <v>695</v>
      </c>
      <c r="D60" t="s">
        <v>584</v>
      </c>
      <c r="E60" s="109">
        <v>45170</v>
      </c>
      <c r="F60" s="109">
        <v>45535</v>
      </c>
      <c r="G60" t="s">
        <v>312</v>
      </c>
      <c r="H60" t="s">
        <v>65</v>
      </c>
      <c r="I60" s="27">
        <v>0.4</v>
      </c>
      <c r="J60">
        <v>136</v>
      </c>
      <c r="K60" s="89">
        <v>6500000</v>
      </c>
    </row>
    <row r="61" spans="1:11" x14ac:dyDescent="0.25">
      <c r="A61" t="s">
        <v>697</v>
      </c>
      <c r="B61" t="s">
        <v>568</v>
      </c>
      <c r="C61" t="s">
        <v>699</v>
      </c>
      <c r="D61" t="s">
        <v>570</v>
      </c>
      <c r="E61" s="109">
        <v>45170</v>
      </c>
      <c r="F61" s="109">
        <v>45535</v>
      </c>
      <c r="G61" t="s">
        <v>312</v>
      </c>
      <c r="H61" t="s">
        <v>64</v>
      </c>
      <c r="I61" s="27">
        <v>0.4</v>
      </c>
      <c r="J61">
        <v>150</v>
      </c>
      <c r="K61" s="89">
        <v>11000000</v>
      </c>
    </row>
    <row r="62" spans="1:11" x14ac:dyDescent="0.25">
      <c r="A62" t="s">
        <v>701</v>
      </c>
      <c r="B62" t="s">
        <v>613</v>
      </c>
      <c r="C62" t="s">
        <v>635</v>
      </c>
      <c r="D62" t="s">
        <v>618</v>
      </c>
      <c r="E62" s="109">
        <v>45627</v>
      </c>
      <c r="F62" s="109">
        <v>47483</v>
      </c>
      <c r="G62" t="s">
        <v>312</v>
      </c>
      <c r="H62" t="s">
        <v>71</v>
      </c>
      <c r="I62" s="27">
        <v>0.4</v>
      </c>
      <c r="J62">
        <v>163</v>
      </c>
      <c r="K62" s="89">
        <v>28116000</v>
      </c>
    </row>
    <row r="63" spans="1:11" x14ac:dyDescent="0.25">
      <c r="A63" t="s">
        <v>703</v>
      </c>
      <c r="B63" t="s">
        <v>491</v>
      </c>
      <c r="C63" t="s">
        <v>704</v>
      </c>
      <c r="D63" t="s">
        <v>493</v>
      </c>
      <c r="E63" s="109">
        <v>45658</v>
      </c>
      <c r="F63" s="109">
        <v>46022</v>
      </c>
      <c r="G63" t="s">
        <v>312</v>
      </c>
      <c r="H63" t="s">
        <v>62</v>
      </c>
      <c r="I63" s="27">
        <v>0.4</v>
      </c>
      <c r="J63">
        <v>142</v>
      </c>
      <c r="K63" s="89">
        <v>964614</v>
      </c>
    </row>
    <row r="64" spans="1:11" x14ac:dyDescent="0.25">
      <c r="A64" t="s">
        <v>705</v>
      </c>
      <c r="B64" t="s">
        <v>491</v>
      </c>
      <c r="C64" t="s">
        <v>704</v>
      </c>
      <c r="D64" t="s">
        <v>493</v>
      </c>
      <c r="E64" s="109">
        <v>45658</v>
      </c>
      <c r="F64" s="109">
        <v>46022</v>
      </c>
      <c r="G64" t="s">
        <v>312</v>
      </c>
      <c r="H64" t="s">
        <v>62</v>
      </c>
      <c r="I64" s="27">
        <v>0.4</v>
      </c>
      <c r="J64">
        <v>142</v>
      </c>
      <c r="K64" s="89">
        <v>100432</v>
      </c>
    </row>
    <row r="65" spans="1:11" x14ac:dyDescent="0.25">
      <c r="A65" t="s">
        <v>708</v>
      </c>
      <c r="B65" t="s">
        <v>710</v>
      </c>
      <c r="C65" t="s">
        <v>711</v>
      </c>
      <c r="D65" t="s">
        <v>519</v>
      </c>
      <c r="E65" s="109">
        <v>45658</v>
      </c>
      <c r="F65" s="109">
        <v>46022</v>
      </c>
      <c r="G65" t="s">
        <v>312</v>
      </c>
      <c r="H65" t="s">
        <v>67</v>
      </c>
      <c r="I65" s="27">
        <v>0.4</v>
      </c>
      <c r="J65">
        <v>153</v>
      </c>
      <c r="K65" s="89">
        <v>4000000</v>
      </c>
    </row>
    <row r="66" spans="1:11" x14ac:dyDescent="0.25">
      <c r="A66" t="s">
        <v>712</v>
      </c>
      <c r="B66" t="s">
        <v>491</v>
      </c>
      <c r="C66" t="s">
        <v>500</v>
      </c>
      <c r="D66" t="s">
        <v>493</v>
      </c>
      <c r="E66" s="109">
        <v>45658</v>
      </c>
      <c r="F66" s="109">
        <v>46022</v>
      </c>
      <c r="G66" t="s">
        <v>312</v>
      </c>
      <c r="H66" t="s">
        <v>62</v>
      </c>
      <c r="I66" s="27">
        <v>0.4</v>
      </c>
      <c r="J66">
        <v>142</v>
      </c>
      <c r="K66" s="89">
        <v>295948</v>
      </c>
    </row>
    <row r="67" spans="1:11" x14ac:dyDescent="0.25">
      <c r="A67" t="s">
        <v>715</v>
      </c>
      <c r="B67" t="s">
        <v>710</v>
      </c>
      <c r="C67" t="s">
        <v>717</v>
      </c>
      <c r="D67" t="s">
        <v>482</v>
      </c>
      <c r="E67" s="109">
        <v>45658</v>
      </c>
      <c r="F67" s="109">
        <v>46022</v>
      </c>
      <c r="G67" t="s">
        <v>312</v>
      </c>
      <c r="H67" t="s">
        <v>60</v>
      </c>
      <c r="I67" s="27">
        <v>0.4</v>
      </c>
      <c r="J67">
        <v>136</v>
      </c>
      <c r="K67" s="89">
        <v>14500000</v>
      </c>
    </row>
    <row r="68" spans="1:11" x14ac:dyDescent="0.25">
      <c r="A68" t="s">
        <v>719</v>
      </c>
      <c r="B68" t="s">
        <v>710</v>
      </c>
      <c r="C68" t="s">
        <v>722</v>
      </c>
      <c r="D68" t="s">
        <v>482</v>
      </c>
      <c r="E68" s="109">
        <v>45658</v>
      </c>
      <c r="F68" s="109">
        <v>46022</v>
      </c>
      <c r="G68" t="s">
        <v>312</v>
      </c>
      <c r="H68" t="s">
        <v>60</v>
      </c>
      <c r="I68" s="27">
        <v>0.4</v>
      </c>
      <c r="J68">
        <v>136</v>
      </c>
      <c r="K68" s="89">
        <v>14000000</v>
      </c>
    </row>
    <row r="69" spans="1:11" x14ac:dyDescent="0.25">
      <c r="A69" t="s">
        <v>724</v>
      </c>
      <c r="B69" t="s">
        <v>568</v>
      </c>
      <c r="C69" t="s">
        <v>726</v>
      </c>
      <c r="D69" t="s">
        <v>584</v>
      </c>
      <c r="E69" s="109">
        <v>45536</v>
      </c>
      <c r="F69" s="109">
        <v>45900</v>
      </c>
      <c r="G69" t="s">
        <v>312</v>
      </c>
      <c r="H69" t="s">
        <v>65</v>
      </c>
      <c r="I69" s="27">
        <v>0.4</v>
      </c>
      <c r="J69">
        <v>136</v>
      </c>
      <c r="K69" s="89">
        <v>3000000</v>
      </c>
    </row>
    <row r="70" spans="1:11" x14ac:dyDescent="0.25">
      <c r="A70" t="s">
        <v>728</v>
      </c>
      <c r="B70" t="s">
        <v>568</v>
      </c>
      <c r="C70" t="s">
        <v>726</v>
      </c>
      <c r="D70" t="s">
        <v>584</v>
      </c>
      <c r="E70" s="109">
        <v>45536</v>
      </c>
      <c r="F70" s="109">
        <v>45900</v>
      </c>
      <c r="G70" t="s">
        <v>312</v>
      </c>
      <c r="H70" t="s">
        <v>65</v>
      </c>
      <c r="I70" s="27">
        <v>0.4</v>
      </c>
      <c r="J70">
        <v>136</v>
      </c>
      <c r="K70" s="89">
        <v>18000000</v>
      </c>
    </row>
    <row r="71" spans="1:11" x14ac:dyDescent="0.25">
      <c r="A71" t="s">
        <v>730</v>
      </c>
      <c r="B71" t="s">
        <v>491</v>
      </c>
      <c r="C71" t="s">
        <v>732</v>
      </c>
      <c r="D71" t="s">
        <v>553</v>
      </c>
      <c r="E71" s="109">
        <v>45658</v>
      </c>
      <c r="F71" s="109">
        <v>46387</v>
      </c>
      <c r="G71" t="s">
        <v>312</v>
      </c>
      <c r="H71" t="s">
        <v>71</v>
      </c>
      <c r="I71" s="27">
        <v>0.4</v>
      </c>
      <c r="J71">
        <v>163</v>
      </c>
      <c r="K71" s="89">
        <v>900000</v>
      </c>
    </row>
    <row r="72" spans="1:11" x14ac:dyDescent="0.25">
      <c r="A72" t="s">
        <v>733</v>
      </c>
      <c r="B72" t="s">
        <v>517</v>
      </c>
      <c r="C72" t="s">
        <v>735</v>
      </c>
      <c r="D72" t="s">
        <v>519</v>
      </c>
      <c r="E72" s="109">
        <v>45292</v>
      </c>
      <c r="F72" s="109">
        <v>45657</v>
      </c>
      <c r="G72" t="s">
        <v>312</v>
      </c>
      <c r="H72" t="s">
        <v>67</v>
      </c>
      <c r="I72" s="27">
        <v>0.4</v>
      </c>
      <c r="J72">
        <v>153</v>
      </c>
      <c r="K72" s="89">
        <v>4000000</v>
      </c>
    </row>
    <row r="73" spans="1:11" x14ac:dyDescent="0.25">
      <c r="A73" t="s">
        <v>736</v>
      </c>
      <c r="B73" t="s">
        <v>491</v>
      </c>
      <c r="C73" t="s">
        <v>738</v>
      </c>
      <c r="D73" t="s">
        <v>493</v>
      </c>
      <c r="E73" s="109">
        <v>45689</v>
      </c>
      <c r="F73" s="109">
        <v>45839</v>
      </c>
      <c r="G73" t="s">
        <v>312</v>
      </c>
      <c r="H73" t="s">
        <v>62</v>
      </c>
      <c r="I73" s="27">
        <v>0.4</v>
      </c>
      <c r="J73">
        <v>142</v>
      </c>
      <c r="K73" s="89">
        <v>71578</v>
      </c>
    </row>
    <row r="74" spans="1:11" x14ac:dyDescent="0.25">
      <c r="A74" t="s">
        <v>740</v>
      </c>
      <c r="B74" t="s">
        <v>491</v>
      </c>
      <c r="C74" t="s">
        <v>742</v>
      </c>
      <c r="D74" t="s">
        <v>743</v>
      </c>
      <c r="E74" s="109">
        <v>45992</v>
      </c>
      <c r="F74" s="109">
        <v>46722</v>
      </c>
      <c r="G74" t="s">
        <v>312</v>
      </c>
      <c r="H74" t="s">
        <v>62</v>
      </c>
      <c r="I74" s="27">
        <v>0.4</v>
      </c>
      <c r="J74">
        <v>142</v>
      </c>
      <c r="K74" s="89">
        <v>1498951</v>
      </c>
    </row>
    <row r="75" spans="1:11" x14ac:dyDescent="0.25">
      <c r="A75" t="s">
        <v>745</v>
      </c>
      <c r="B75" t="s">
        <v>523</v>
      </c>
      <c r="C75" t="s">
        <v>747</v>
      </c>
      <c r="D75" t="s">
        <v>519</v>
      </c>
      <c r="E75" s="109">
        <v>45901</v>
      </c>
      <c r="F75" s="109">
        <v>46630</v>
      </c>
      <c r="G75" t="s">
        <v>312</v>
      </c>
      <c r="H75" t="s">
        <v>67</v>
      </c>
      <c r="I75" s="27">
        <v>0.4</v>
      </c>
      <c r="J75">
        <v>153</v>
      </c>
      <c r="K75" s="89">
        <v>555033</v>
      </c>
    </row>
    <row r="76" spans="1:11" x14ac:dyDescent="0.25">
      <c r="A76" t="s">
        <v>749</v>
      </c>
      <c r="B76" t="s">
        <v>582</v>
      </c>
      <c r="C76" t="s">
        <v>691</v>
      </c>
      <c r="D76" t="s">
        <v>584</v>
      </c>
      <c r="E76" s="109">
        <v>45901</v>
      </c>
      <c r="F76" s="109">
        <v>46203</v>
      </c>
      <c r="G76" t="s">
        <v>312</v>
      </c>
      <c r="H76" t="s">
        <v>65</v>
      </c>
      <c r="I76" s="27">
        <v>0.4</v>
      </c>
      <c r="J76">
        <v>136</v>
      </c>
      <c r="K76" s="89">
        <v>9900000</v>
      </c>
    </row>
    <row r="77" spans="1:11" x14ac:dyDescent="0.25">
      <c r="A77" t="s">
        <v>752</v>
      </c>
      <c r="B77" t="s">
        <v>491</v>
      </c>
      <c r="C77" t="s">
        <v>754</v>
      </c>
      <c r="D77" t="s">
        <v>743</v>
      </c>
      <c r="E77" s="109">
        <v>45658</v>
      </c>
      <c r="F77" s="109">
        <v>46022</v>
      </c>
      <c r="G77" t="s">
        <v>312</v>
      </c>
      <c r="H77" t="s">
        <v>62</v>
      </c>
      <c r="I77" s="27">
        <v>0.4</v>
      </c>
      <c r="J77">
        <v>142</v>
      </c>
      <c r="K77" s="89">
        <v>150000</v>
      </c>
    </row>
    <row r="78" spans="1:11" x14ac:dyDescent="0.25">
      <c r="F78"/>
      <c r="G78"/>
      <c r="K78"/>
    </row>
    <row r="79" spans="1:11" x14ac:dyDescent="0.25">
      <c r="F79"/>
      <c r="G79"/>
      <c r="K79"/>
    </row>
    <row r="80" spans="1:11" x14ac:dyDescent="0.25">
      <c r="F80"/>
      <c r="G80"/>
      <c r="K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spans="6:11" x14ac:dyDescent="0.25">
      <c r="F193"/>
      <c r="G193"/>
      <c r="K193"/>
    </row>
    <row r="194" spans="6:11" x14ac:dyDescent="0.25">
      <c r="F194"/>
      <c r="G194"/>
      <c r="K194"/>
    </row>
    <row r="195" spans="6:11" x14ac:dyDescent="0.25">
      <c r="F195"/>
      <c r="G195"/>
      <c r="K195"/>
    </row>
    <row r="196" spans="6:11" x14ac:dyDescent="0.25">
      <c r="F196"/>
      <c r="G196"/>
      <c r="K196"/>
    </row>
    <row r="197" spans="6:11" x14ac:dyDescent="0.25">
      <c r="F197"/>
      <c r="G197"/>
      <c r="K197"/>
    </row>
    <row r="198" spans="6:11" x14ac:dyDescent="0.25">
      <c r="F198"/>
      <c r="G198"/>
      <c r="K198"/>
    </row>
    <row r="199" spans="6:11" x14ac:dyDescent="0.25">
      <c r="F199"/>
      <c r="G199"/>
      <c r="K199"/>
    </row>
    <row r="200" spans="6:11" x14ac:dyDescent="0.25">
      <c r="K200"/>
    </row>
    <row r="201" spans="6:11" x14ac:dyDescent="0.25">
      <c r="K201"/>
    </row>
    <row r="202" spans="6:11" x14ac:dyDescent="0.25">
      <c r="K202"/>
    </row>
    <row r="203" spans="6:11" x14ac:dyDescent="0.25">
      <c r="K203"/>
    </row>
  </sheetData>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76"/>
  <sheetViews>
    <sheetView tabSelected="1" zoomScale="85" zoomScaleNormal="85" workbookViewId="0">
      <selection activeCell="C6" sqref="C6"/>
    </sheetView>
  </sheetViews>
  <sheetFormatPr baseColWidth="10" defaultColWidth="11.42578125" defaultRowHeight="15" x14ac:dyDescent="0.25"/>
  <cols>
    <col min="1" max="1" width="16.85546875" customWidth="1"/>
    <col min="2" max="2" width="20.140625" bestFit="1" customWidth="1"/>
    <col min="3" max="3" width="8" customWidth="1"/>
    <col min="4" max="4" width="9.5703125" customWidth="1"/>
    <col min="5" max="5" width="8" customWidth="1"/>
    <col min="6" max="6" width="25.5703125" customWidth="1"/>
    <col min="7" max="7" width="10.42578125" customWidth="1"/>
    <col min="8" max="8" width="10.140625" customWidth="1"/>
    <col min="9" max="9" width="13.5703125" customWidth="1"/>
    <col min="10" max="10" width="14.7109375" customWidth="1"/>
    <col min="11" max="11" width="16.85546875" customWidth="1"/>
    <col min="12" max="12" width="16.5703125" customWidth="1"/>
    <col min="13" max="13" width="13.42578125" customWidth="1"/>
    <col min="14" max="15" width="10.85546875" customWidth="1"/>
    <col min="16" max="16" width="18.7109375" customWidth="1"/>
    <col min="17" max="17" width="11.7109375" customWidth="1"/>
    <col min="18" max="18" width="11.42578125" customWidth="1"/>
    <col min="19" max="19" width="10.85546875"/>
    <col min="20" max="20" width="12.7109375" style="111" customWidth="1"/>
    <col min="21" max="21" width="15.28515625" customWidth="1"/>
    <col min="22" max="22" width="14.85546875" customWidth="1"/>
    <col min="23" max="23" width="52.28515625" customWidth="1"/>
    <col min="24" max="25" width="36.28515625" customWidth="1"/>
    <col min="26" max="26" width="22.5703125" customWidth="1"/>
    <col min="27" max="27" width="33.140625" customWidth="1"/>
  </cols>
  <sheetData>
    <row r="1" spans="1:20" s="135" customFormat="1" ht="21" x14ac:dyDescent="0.35">
      <c r="A1" s="83" t="s">
        <v>383</v>
      </c>
      <c r="B1" s="144" t="str">
        <f>B8</f>
        <v xml:space="preserve">FSE+ C. de Madrid </v>
      </c>
      <c r="C1" s="140"/>
      <c r="D1" s="140"/>
      <c r="E1" s="140"/>
      <c r="F1" s="140"/>
      <c r="G1" s="140"/>
      <c r="H1" s="140"/>
      <c r="I1" s="140"/>
      <c r="J1" s="140"/>
      <c r="K1" s="140"/>
      <c r="L1" s="140"/>
      <c r="M1" s="140"/>
      <c r="N1" s="141"/>
      <c r="O1" s="141"/>
      <c r="P1" s="142"/>
      <c r="Q1" s="140"/>
      <c r="R1" s="143"/>
    </row>
    <row r="2" spans="1:20" ht="21" x14ac:dyDescent="0.35">
      <c r="A2" s="83" t="s">
        <v>755</v>
      </c>
      <c r="B2" s="176">
        <v>45747</v>
      </c>
      <c r="R2" s="111"/>
      <c r="T2"/>
    </row>
    <row r="3" spans="1:20" ht="21" x14ac:dyDescent="0.35">
      <c r="A3" s="83"/>
      <c r="R3" s="111"/>
      <c r="T3"/>
    </row>
    <row r="4" spans="1:20" ht="28.5" x14ac:dyDescent="0.45">
      <c r="A4" s="84" t="s">
        <v>375</v>
      </c>
      <c r="B4" s="85"/>
      <c r="C4" s="85"/>
      <c r="D4" s="85"/>
      <c r="E4" s="85"/>
      <c r="F4" s="85"/>
      <c r="G4" s="85"/>
      <c r="H4" s="85"/>
      <c r="I4" s="85"/>
      <c r="J4" s="85"/>
      <c r="K4" s="85"/>
      <c r="L4" s="85"/>
      <c r="M4" s="85"/>
      <c r="N4" s="85"/>
      <c r="O4" s="85"/>
      <c r="P4" s="85"/>
      <c r="Q4" s="85"/>
      <c r="R4" s="112"/>
      <c r="T4"/>
    </row>
    <row r="5" spans="1:20" x14ac:dyDescent="0.25">
      <c r="R5" s="111"/>
      <c r="T5"/>
    </row>
    <row r="6" spans="1:20" s="12" customFormat="1" ht="23.25" customHeight="1" x14ac:dyDescent="0.25">
      <c r="A6"/>
      <c r="B6"/>
      <c r="C6"/>
      <c r="D6"/>
      <c r="E6"/>
      <c r="F6"/>
      <c r="G6"/>
      <c r="H6"/>
      <c r="I6"/>
      <c r="J6"/>
      <c r="K6"/>
      <c r="L6"/>
      <c r="M6"/>
      <c r="N6"/>
      <c r="O6"/>
      <c r="P6"/>
      <c r="Q6"/>
      <c r="R6" s="111"/>
    </row>
    <row r="7" spans="1:20" ht="75" customHeight="1" x14ac:dyDescent="0.25">
      <c r="A7" s="13" t="s">
        <v>273</v>
      </c>
      <c r="B7" s="13" t="s">
        <v>272</v>
      </c>
      <c r="C7" s="14" t="s">
        <v>5</v>
      </c>
      <c r="D7" s="14" t="s">
        <v>292</v>
      </c>
      <c r="E7" s="14" t="s">
        <v>6</v>
      </c>
      <c r="F7" s="14" t="s">
        <v>286</v>
      </c>
      <c r="G7" s="14" t="s">
        <v>4</v>
      </c>
      <c r="H7" s="14" t="s">
        <v>303</v>
      </c>
      <c r="I7" s="14" t="s">
        <v>359</v>
      </c>
      <c r="J7" s="14" t="s">
        <v>360</v>
      </c>
      <c r="K7" s="14" t="s">
        <v>1</v>
      </c>
      <c r="L7" s="14" t="s">
        <v>361</v>
      </c>
      <c r="M7" s="14" t="s">
        <v>287</v>
      </c>
      <c r="N7" s="14" t="s">
        <v>0</v>
      </c>
      <c r="O7" s="14" t="s">
        <v>3</v>
      </c>
      <c r="P7" s="14" t="s">
        <v>358</v>
      </c>
      <c r="Q7" s="14" t="s">
        <v>347</v>
      </c>
      <c r="R7" s="113" t="s">
        <v>362</v>
      </c>
      <c r="T7"/>
    </row>
    <row r="8" spans="1:20" x14ac:dyDescent="0.25">
      <c r="A8" s="125" t="s">
        <v>42</v>
      </c>
      <c r="B8" s="125" t="s">
        <v>43</v>
      </c>
      <c r="C8" s="125">
        <v>1</v>
      </c>
      <c r="D8" s="125" t="s">
        <v>60</v>
      </c>
      <c r="E8" s="125" t="s">
        <v>312</v>
      </c>
      <c r="F8" s="125" t="s">
        <v>477</v>
      </c>
      <c r="G8" s="146" t="s">
        <v>92</v>
      </c>
      <c r="H8" s="146" t="s">
        <v>304</v>
      </c>
      <c r="I8" s="125" t="s">
        <v>478</v>
      </c>
      <c r="J8" s="125" t="s">
        <v>479</v>
      </c>
      <c r="K8" s="125" t="s">
        <v>480</v>
      </c>
      <c r="L8" s="125" t="s">
        <v>481</v>
      </c>
      <c r="M8" s="125" t="s">
        <v>482</v>
      </c>
      <c r="N8" s="87">
        <v>45292</v>
      </c>
      <c r="O8" s="87">
        <v>46752</v>
      </c>
      <c r="P8" s="147">
        <v>67000000</v>
      </c>
      <c r="Q8" s="125">
        <v>134</v>
      </c>
      <c r="R8" s="114">
        <v>0.4</v>
      </c>
    </row>
    <row r="9" spans="1:20" x14ac:dyDescent="0.25">
      <c r="A9" s="125" t="s">
        <v>42</v>
      </c>
      <c r="B9" s="125" t="s">
        <v>43</v>
      </c>
      <c r="C9" s="125">
        <v>1</v>
      </c>
      <c r="D9" s="125" t="s">
        <v>60</v>
      </c>
      <c r="E9" s="125" t="s">
        <v>312</v>
      </c>
      <c r="F9" s="125" t="s">
        <v>483</v>
      </c>
      <c r="G9" s="146" t="s">
        <v>92</v>
      </c>
      <c r="H9" s="146" t="s">
        <v>433</v>
      </c>
      <c r="I9" s="125" t="s">
        <v>484</v>
      </c>
      <c r="J9" s="125" t="s">
        <v>485</v>
      </c>
      <c r="K9" s="125" t="s">
        <v>486</v>
      </c>
      <c r="L9" s="125" t="s">
        <v>487</v>
      </c>
      <c r="M9" s="125" t="s">
        <v>482</v>
      </c>
      <c r="N9" s="87">
        <v>44927</v>
      </c>
      <c r="O9" s="87">
        <v>46022</v>
      </c>
      <c r="P9" s="147">
        <v>10543865</v>
      </c>
      <c r="Q9" s="125">
        <v>134</v>
      </c>
      <c r="R9" s="114">
        <v>0.4</v>
      </c>
    </row>
    <row r="10" spans="1:20" x14ac:dyDescent="0.25">
      <c r="A10" s="125" t="s">
        <v>42</v>
      </c>
      <c r="B10" s="125" t="s">
        <v>43</v>
      </c>
      <c r="C10" s="125">
        <v>1</v>
      </c>
      <c r="D10" s="125" t="s">
        <v>62</v>
      </c>
      <c r="E10" s="125" t="s">
        <v>312</v>
      </c>
      <c r="F10" s="125" t="s">
        <v>488</v>
      </c>
      <c r="G10" s="146" t="s">
        <v>82</v>
      </c>
      <c r="H10" s="146">
        <v>12</v>
      </c>
      <c r="I10" s="125" t="s">
        <v>489</v>
      </c>
      <c r="J10" s="125" t="s">
        <v>490</v>
      </c>
      <c r="K10" s="125" t="s">
        <v>491</v>
      </c>
      <c r="L10" s="125" t="s">
        <v>492</v>
      </c>
      <c r="M10" s="125" t="s">
        <v>493</v>
      </c>
      <c r="N10" s="87">
        <v>44927</v>
      </c>
      <c r="O10" s="87">
        <v>45657</v>
      </c>
      <c r="P10" s="147">
        <v>1493381</v>
      </c>
      <c r="Q10" s="125">
        <v>142</v>
      </c>
      <c r="R10" s="114">
        <v>0.4</v>
      </c>
    </row>
    <row r="11" spans="1:20" x14ac:dyDescent="0.25">
      <c r="A11" s="125" t="s">
        <v>42</v>
      </c>
      <c r="B11" s="125" t="s">
        <v>43</v>
      </c>
      <c r="C11" s="125">
        <v>1</v>
      </c>
      <c r="D11" s="125" t="s">
        <v>62</v>
      </c>
      <c r="E11" s="125" t="s">
        <v>312</v>
      </c>
      <c r="F11" s="125" t="s">
        <v>494</v>
      </c>
      <c r="G11" s="146" t="s">
        <v>82</v>
      </c>
      <c r="H11" s="146">
        <v>12</v>
      </c>
      <c r="I11" s="125" t="s">
        <v>495</v>
      </c>
      <c r="J11" s="125" t="s">
        <v>496</v>
      </c>
      <c r="K11" s="125" t="s">
        <v>491</v>
      </c>
      <c r="L11" s="125" t="s">
        <v>497</v>
      </c>
      <c r="M11" s="125" t="s">
        <v>493</v>
      </c>
      <c r="N11" s="87">
        <v>44927</v>
      </c>
      <c r="O11" s="87">
        <v>45291</v>
      </c>
      <c r="P11" s="147">
        <v>150000</v>
      </c>
      <c r="Q11" s="125">
        <v>142</v>
      </c>
      <c r="R11" s="114">
        <v>0.4</v>
      </c>
    </row>
    <row r="12" spans="1:20" x14ac:dyDescent="0.25">
      <c r="A12" s="125" t="s">
        <v>42</v>
      </c>
      <c r="B12" s="125" t="s">
        <v>43</v>
      </c>
      <c r="C12" s="125">
        <v>1</v>
      </c>
      <c r="D12" s="125" t="s">
        <v>62</v>
      </c>
      <c r="E12" s="125" t="s">
        <v>312</v>
      </c>
      <c r="F12" s="125" t="s">
        <v>488</v>
      </c>
      <c r="G12" s="146" t="s">
        <v>82</v>
      </c>
      <c r="H12" s="146">
        <v>12</v>
      </c>
      <c r="I12" s="125" t="s">
        <v>498</v>
      </c>
      <c r="J12" s="125" t="s">
        <v>499</v>
      </c>
      <c r="K12" s="125" t="s">
        <v>491</v>
      </c>
      <c r="L12" s="125" t="s">
        <v>500</v>
      </c>
      <c r="M12" s="125" t="s">
        <v>493</v>
      </c>
      <c r="N12" s="87">
        <v>45292</v>
      </c>
      <c r="O12" s="87">
        <v>45657</v>
      </c>
      <c r="P12" s="147">
        <v>988961</v>
      </c>
      <c r="Q12" s="125">
        <v>142</v>
      </c>
      <c r="R12" s="114">
        <v>0.4</v>
      </c>
    </row>
    <row r="13" spans="1:20" x14ac:dyDescent="0.25">
      <c r="A13" s="125" t="s">
        <v>42</v>
      </c>
      <c r="B13" s="125" t="s">
        <v>43</v>
      </c>
      <c r="C13" s="125">
        <v>1</v>
      </c>
      <c r="D13" s="125" t="s">
        <v>62</v>
      </c>
      <c r="E13" s="125" t="s">
        <v>312</v>
      </c>
      <c r="F13" s="125" t="s">
        <v>501</v>
      </c>
      <c r="G13" s="146" t="s">
        <v>90</v>
      </c>
      <c r="H13" s="146">
        <v>12</v>
      </c>
      <c r="I13" s="125" t="s">
        <v>502</v>
      </c>
      <c r="J13" s="125" t="s">
        <v>503</v>
      </c>
      <c r="K13" s="125" t="s">
        <v>491</v>
      </c>
      <c r="L13" s="125" t="s">
        <v>504</v>
      </c>
      <c r="M13" s="125" t="s">
        <v>493</v>
      </c>
      <c r="N13" s="87">
        <v>45261</v>
      </c>
      <c r="O13" s="87">
        <v>45991</v>
      </c>
      <c r="P13" s="147">
        <v>1076347</v>
      </c>
      <c r="Q13" s="125">
        <v>142</v>
      </c>
      <c r="R13" s="114">
        <v>0.4</v>
      </c>
    </row>
    <row r="14" spans="1:20" x14ac:dyDescent="0.25">
      <c r="A14" s="125" t="s">
        <v>42</v>
      </c>
      <c r="B14" s="125" t="s">
        <v>43</v>
      </c>
      <c r="C14" s="125">
        <v>1</v>
      </c>
      <c r="D14" s="125" t="s">
        <v>62</v>
      </c>
      <c r="E14" s="125" t="s">
        <v>312</v>
      </c>
      <c r="F14" s="125" t="s">
        <v>505</v>
      </c>
      <c r="G14" s="146" t="s">
        <v>90</v>
      </c>
      <c r="H14" s="146">
        <v>12</v>
      </c>
      <c r="I14" s="125" t="s">
        <v>506</v>
      </c>
      <c r="J14" s="125" t="s">
        <v>507</v>
      </c>
      <c r="K14" s="125" t="s">
        <v>491</v>
      </c>
      <c r="L14" s="125" t="s">
        <v>508</v>
      </c>
      <c r="M14" s="125" t="s">
        <v>493</v>
      </c>
      <c r="N14" s="87">
        <v>45170</v>
      </c>
      <c r="O14" s="87" t="s">
        <v>509</v>
      </c>
      <c r="P14" s="147">
        <v>68690</v>
      </c>
      <c r="Q14" s="125">
        <v>142</v>
      </c>
      <c r="R14" s="114">
        <v>0.4</v>
      </c>
    </row>
    <row r="15" spans="1:20" x14ac:dyDescent="0.25">
      <c r="A15" s="125" t="s">
        <v>42</v>
      </c>
      <c r="B15" s="125" t="s">
        <v>43</v>
      </c>
      <c r="C15" s="125">
        <v>1</v>
      </c>
      <c r="D15" s="125" t="s">
        <v>62</v>
      </c>
      <c r="E15" s="125" t="s">
        <v>312</v>
      </c>
      <c r="F15" s="125" t="s">
        <v>510</v>
      </c>
      <c r="G15" s="146" t="s">
        <v>90</v>
      </c>
      <c r="H15" s="146">
        <v>12</v>
      </c>
      <c r="I15" s="125" t="s">
        <v>511</v>
      </c>
      <c r="J15" s="125" t="s">
        <v>512</v>
      </c>
      <c r="K15" s="125" t="s">
        <v>491</v>
      </c>
      <c r="L15" s="125" t="s">
        <v>513</v>
      </c>
      <c r="M15" s="125" t="s">
        <v>493</v>
      </c>
      <c r="N15" s="87">
        <v>45261</v>
      </c>
      <c r="O15" s="87">
        <v>45991</v>
      </c>
      <c r="P15" s="147">
        <v>519681</v>
      </c>
      <c r="Q15" s="125">
        <v>142</v>
      </c>
      <c r="R15" s="114">
        <v>0.4</v>
      </c>
    </row>
    <row r="16" spans="1:20" x14ac:dyDescent="0.25">
      <c r="A16" s="125" t="s">
        <v>42</v>
      </c>
      <c r="B16" s="125" t="s">
        <v>43</v>
      </c>
      <c r="C16" s="125">
        <v>2</v>
      </c>
      <c r="D16" s="125" t="s">
        <v>67</v>
      </c>
      <c r="E16" s="125" t="s">
        <v>312</v>
      </c>
      <c r="F16" s="125" t="s">
        <v>514</v>
      </c>
      <c r="G16" s="146" t="s">
        <v>92</v>
      </c>
      <c r="H16" s="146" t="s">
        <v>439</v>
      </c>
      <c r="I16" s="125" t="s">
        <v>515</v>
      </c>
      <c r="J16" s="125" t="s">
        <v>516</v>
      </c>
      <c r="K16" s="125" t="s">
        <v>517</v>
      </c>
      <c r="L16" s="125" t="s">
        <v>518</v>
      </c>
      <c r="M16" s="125" t="s">
        <v>519</v>
      </c>
      <c r="N16" s="87">
        <v>45292</v>
      </c>
      <c r="O16" s="87">
        <v>45657</v>
      </c>
      <c r="P16" s="147">
        <v>5632000</v>
      </c>
      <c r="Q16" s="125">
        <v>153</v>
      </c>
      <c r="R16" s="114">
        <v>0.4</v>
      </c>
    </row>
    <row r="17" spans="1:18" x14ac:dyDescent="0.25">
      <c r="A17" s="125" t="s">
        <v>42</v>
      </c>
      <c r="B17" s="125" t="s">
        <v>43</v>
      </c>
      <c r="C17" s="125">
        <v>2</v>
      </c>
      <c r="D17" s="125" t="s">
        <v>67</v>
      </c>
      <c r="E17" s="125" t="s">
        <v>312</v>
      </c>
      <c r="F17" s="125" t="s">
        <v>520</v>
      </c>
      <c r="G17" s="146" t="s">
        <v>90</v>
      </c>
      <c r="H17" s="146">
        <v>11</v>
      </c>
      <c r="I17" s="125" t="s">
        <v>521</v>
      </c>
      <c r="J17" s="125" t="s">
        <v>522</v>
      </c>
      <c r="K17" s="125" t="s">
        <v>523</v>
      </c>
      <c r="L17" s="125" t="s">
        <v>524</v>
      </c>
      <c r="M17" s="125" t="s">
        <v>519</v>
      </c>
      <c r="N17" s="87">
        <v>44927</v>
      </c>
      <c r="O17" s="87">
        <v>46022</v>
      </c>
      <c r="P17" s="147">
        <v>502392</v>
      </c>
      <c r="Q17" s="125">
        <v>153</v>
      </c>
      <c r="R17" s="114">
        <v>0.4</v>
      </c>
    </row>
    <row r="18" spans="1:18" x14ac:dyDescent="0.25">
      <c r="A18" s="125" t="s">
        <v>42</v>
      </c>
      <c r="B18" s="125" t="s">
        <v>43</v>
      </c>
      <c r="C18" s="125">
        <v>2</v>
      </c>
      <c r="D18" s="125" t="s">
        <v>67</v>
      </c>
      <c r="E18" s="125" t="s">
        <v>312</v>
      </c>
      <c r="F18" s="125" t="s">
        <v>525</v>
      </c>
      <c r="G18" s="146" t="s">
        <v>90</v>
      </c>
      <c r="H18" s="146">
        <v>11</v>
      </c>
      <c r="I18" s="125" t="s">
        <v>526</v>
      </c>
      <c r="J18" s="125" t="s">
        <v>527</v>
      </c>
      <c r="K18" s="125" t="s">
        <v>523</v>
      </c>
      <c r="L18" s="125" t="s">
        <v>528</v>
      </c>
      <c r="M18" s="125" t="s">
        <v>519</v>
      </c>
      <c r="N18" s="87">
        <v>44927</v>
      </c>
      <c r="O18" s="87">
        <v>45930</v>
      </c>
      <c r="P18" s="147">
        <v>406006</v>
      </c>
      <c r="Q18" s="125">
        <v>153</v>
      </c>
      <c r="R18" s="114">
        <v>0.4</v>
      </c>
    </row>
    <row r="19" spans="1:18" x14ac:dyDescent="0.25">
      <c r="A19" s="125" t="s">
        <v>42</v>
      </c>
      <c r="B19" s="125" t="s">
        <v>43</v>
      </c>
      <c r="C19" s="125">
        <v>2</v>
      </c>
      <c r="D19" s="125" t="s">
        <v>67</v>
      </c>
      <c r="E19" s="125" t="s">
        <v>312</v>
      </c>
      <c r="F19" s="125" t="s">
        <v>529</v>
      </c>
      <c r="G19" s="146" t="s">
        <v>90</v>
      </c>
      <c r="H19" s="146">
        <v>11</v>
      </c>
      <c r="I19" s="125" t="s">
        <v>530</v>
      </c>
      <c r="J19" s="125" t="s">
        <v>531</v>
      </c>
      <c r="K19" s="125" t="s">
        <v>523</v>
      </c>
      <c r="L19" s="125" t="s">
        <v>532</v>
      </c>
      <c r="M19" s="125" t="s">
        <v>519</v>
      </c>
      <c r="N19" s="87">
        <v>44927</v>
      </c>
      <c r="O19" s="87">
        <v>46022</v>
      </c>
      <c r="P19" s="147">
        <v>2611503</v>
      </c>
      <c r="Q19" s="125">
        <v>153</v>
      </c>
      <c r="R19" s="114">
        <v>0.4</v>
      </c>
    </row>
    <row r="20" spans="1:18" x14ac:dyDescent="0.25">
      <c r="A20" s="125" t="s">
        <v>42</v>
      </c>
      <c r="B20" s="125" t="s">
        <v>43</v>
      </c>
      <c r="C20" s="125">
        <v>2</v>
      </c>
      <c r="D20" s="125" t="s">
        <v>67</v>
      </c>
      <c r="E20" s="125" t="s">
        <v>312</v>
      </c>
      <c r="F20" s="125" t="s">
        <v>533</v>
      </c>
      <c r="G20" s="146" t="s">
        <v>92</v>
      </c>
      <c r="H20" s="146">
        <v>2</v>
      </c>
      <c r="I20" s="125" t="s">
        <v>534</v>
      </c>
      <c r="J20" s="125" t="s">
        <v>535</v>
      </c>
      <c r="K20" s="125" t="s">
        <v>523</v>
      </c>
      <c r="L20" s="125" t="s">
        <v>536</v>
      </c>
      <c r="M20" s="125" t="s">
        <v>519</v>
      </c>
      <c r="N20" s="87">
        <v>44927</v>
      </c>
      <c r="O20" s="87">
        <v>45291</v>
      </c>
      <c r="P20" s="147">
        <v>1325000</v>
      </c>
      <c r="Q20" s="125">
        <v>153</v>
      </c>
      <c r="R20" s="114">
        <v>0.4</v>
      </c>
    </row>
    <row r="21" spans="1:18" x14ac:dyDescent="0.25">
      <c r="A21" s="125" t="s">
        <v>42</v>
      </c>
      <c r="B21" s="125" t="s">
        <v>43</v>
      </c>
      <c r="C21" s="125">
        <v>2</v>
      </c>
      <c r="D21" s="125" t="s">
        <v>67</v>
      </c>
      <c r="E21" s="125" t="s">
        <v>312</v>
      </c>
      <c r="F21" s="125" t="s">
        <v>537</v>
      </c>
      <c r="G21" s="146" t="s">
        <v>92</v>
      </c>
      <c r="H21" s="146">
        <v>2</v>
      </c>
      <c r="I21" s="125" t="s">
        <v>538</v>
      </c>
      <c r="J21" s="125" t="s">
        <v>539</v>
      </c>
      <c r="K21" s="125" t="s">
        <v>540</v>
      </c>
      <c r="L21" s="125" t="s">
        <v>541</v>
      </c>
      <c r="M21" s="125" t="s">
        <v>519</v>
      </c>
      <c r="N21" s="87" t="s">
        <v>542</v>
      </c>
      <c r="O21" s="87" t="s">
        <v>543</v>
      </c>
      <c r="P21" s="147">
        <v>4900000</v>
      </c>
      <c r="Q21" s="125">
        <v>153</v>
      </c>
      <c r="R21" s="114">
        <v>0.4</v>
      </c>
    </row>
    <row r="22" spans="1:18" x14ac:dyDescent="0.25">
      <c r="A22" s="125" t="s">
        <v>42</v>
      </c>
      <c r="B22" s="125" t="s">
        <v>43</v>
      </c>
      <c r="C22" s="125">
        <v>2</v>
      </c>
      <c r="D22" s="125" t="s">
        <v>68</v>
      </c>
      <c r="E22" s="125" t="s">
        <v>312</v>
      </c>
      <c r="F22" s="125" t="s">
        <v>544</v>
      </c>
      <c r="G22" s="146" t="s">
        <v>90</v>
      </c>
      <c r="H22" s="146">
        <v>11</v>
      </c>
      <c r="I22" s="125" t="s">
        <v>545</v>
      </c>
      <c r="J22" s="125" t="s">
        <v>546</v>
      </c>
      <c r="K22" s="125" t="s">
        <v>540</v>
      </c>
      <c r="L22" s="125" t="s">
        <v>547</v>
      </c>
      <c r="M22" s="125" t="s">
        <v>548</v>
      </c>
      <c r="N22" s="87">
        <v>44927</v>
      </c>
      <c r="O22" s="87">
        <v>46022</v>
      </c>
      <c r="P22" s="147">
        <v>7114255</v>
      </c>
      <c r="Q22" s="125">
        <v>153</v>
      </c>
      <c r="R22" s="114">
        <v>0.4</v>
      </c>
    </row>
    <row r="23" spans="1:18" x14ac:dyDescent="0.25">
      <c r="A23" s="125" t="s">
        <v>42</v>
      </c>
      <c r="B23" s="125" t="s">
        <v>43</v>
      </c>
      <c r="C23" s="125">
        <v>2</v>
      </c>
      <c r="D23" s="125" t="s">
        <v>70</v>
      </c>
      <c r="E23" s="125" t="s">
        <v>312</v>
      </c>
      <c r="F23" s="125" t="s">
        <v>549</v>
      </c>
      <c r="G23" s="146" t="s">
        <v>90</v>
      </c>
      <c r="H23" s="146">
        <v>12</v>
      </c>
      <c r="I23" s="125" t="s">
        <v>550</v>
      </c>
      <c r="J23" s="125" t="s">
        <v>551</v>
      </c>
      <c r="K23" s="125" t="s">
        <v>523</v>
      </c>
      <c r="L23" s="125" t="s">
        <v>552</v>
      </c>
      <c r="M23" s="125" t="s">
        <v>553</v>
      </c>
      <c r="N23" s="87">
        <v>45689</v>
      </c>
      <c r="O23" s="87">
        <v>46418</v>
      </c>
      <c r="P23" s="147">
        <v>5683867</v>
      </c>
      <c r="Q23" s="125">
        <v>152</v>
      </c>
      <c r="R23" s="114">
        <v>0.4</v>
      </c>
    </row>
    <row r="24" spans="1:18" x14ac:dyDescent="0.25">
      <c r="A24" s="125" t="s">
        <v>42</v>
      </c>
      <c r="B24" s="125" t="s">
        <v>43</v>
      </c>
      <c r="C24" s="125">
        <v>2</v>
      </c>
      <c r="D24" s="125" t="s">
        <v>70</v>
      </c>
      <c r="E24" s="125" t="s">
        <v>312</v>
      </c>
      <c r="F24" s="125" t="s">
        <v>549</v>
      </c>
      <c r="G24" s="146" t="s">
        <v>90</v>
      </c>
      <c r="H24" s="146">
        <v>12</v>
      </c>
      <c r="I24" s="125" t="s">
        <v>554</v>
      </c>
      <c r="J24" s="125" t="s">
        <v>555</v>
      </c>
      <c r="K24" s="125" t="s">
        <v>523</v>
      </c>
      <c r="L24" s="125" t="s">
        <v>556</v>
      </c>
      <c r="M24" s="125" t="s">
        <v>553</v>
      </c>
      <c r="N24" s="87">
        <v>44487</v>
      </c>
      <c r="O24" s="87">
        <v>45991</v>
      </c>
      <c r="P24" s="147">
        <v>7652828</v>
      </c>
      <c r="Q24" s="125">
        <v>152</v>
      </c>
      <c r="R24" s="114">
        <v>0.4</v>
      </c>
    </row>
    <row r="25" spans="1:18" x14ac:dyDescent="0.25">
      <c r="A25" s="125" t="s">
        <v>42</v>
      </c>
      <c r="B25" s="125" t="s">
        <v>43</v>
      </c>
      <c r="C25" s="125">
        <v>2</v>
      </c>
      <c r="D25" s="125" t="s">
        <v>71</v>
      </c>
      <c r="E25" s="125" t="s">
        <v>312</v>
      </c>
      <c r="F25" s="125" t="s">
        <v>557</v>
      </c>
      <c r="G25" s="146" t="s">
        <v>90</v>
      </c>
      <c r="H25" s="146">
        <v>17</v>
      </c>
      <c r="I25" s="125" t="s">
        <v>558</v>
      </c>
      <c r="J25" s="125" t="s">
        <v>559</v>
      </c>
      <c r="K25" s="125" t="s">
        <v>540</v>
      </c>
      <c r="L25" s="125" t="s">
        <v>560</v>
      </c>
      <c r="M25" s="125" t="s">
        <v>553</v>
      </c>
      <c r="N25" s="87">
        <v>45017</v>
      </c>
      <c r="O25" s="87">
        <v>46022</v>
      </c>
      <c r="P25" s="147">
        <v>1611588</v>
      </c>
      <c r="Q25" s="125">
        <v>163</v>
      </c>
      <c r="R25" s="114">
        <v>0.4</v>
      </c>
    </row>
    <row r="26" spans="1:18" x14ac:dyDescent="0.25">
      <c r="A26" s="125" t="s">
        <v>42</v>
      </c>
      <c r="B26" s="125" t="s">
        <v>43</v>
      </c>
      <c r="C26" s="125">
        <v>2</v>
      </c>
      <c r="D26" s="125" t="s">
        <v>71</v>
      </c>
      <c r="E26" s="125" t="s">
        <v>312</v>
      </c>
      <c r="F26" s="125" t="s">
        <v>561</v>
      </c>
      <c r="G26" s="146" t="s">
        <v>92</v>
      </c>
      <c r="H26" s="146">
        <v>12</v>
      </c>
      <c r="I26" s="125" t="s">
        <v>562</v>
      </c>
      <c r="J26" s="125" t="s">
        <v>563</v>
      </c>
      <c r="K26" s="125" t="s">
        <v>491</v>
      </c>
      <c r="L26" s="125" t="s">
        <v>564</v>
      </c>
      <c r="M26" s="125" t="s">
        <v>553</v>
      </c>
      <c r="N26" s="87">
        <v>45292</v>
      </c>
      <c r="O26" s="87">
        <v>46022</v>
      </c>
      <c r="P26" s="147">
        <v>700000</v>
      </c>
      <c r="Q26" s="125">
        <v>163</v>
      </c>
      <c r="R26" s="114">
        <v>0.4</v>
      </c>
    </row>
    <row r="27" spans="1:18" x14ac:dyDescent="0.25">
      <c r="A27" s="125" t="s">
        <v>42</v>
      </c>
      <c r="B27" s="125" t="s">
        <v>43</v>
      </c>
      <c r="C27" s="125">
        <v>3</v>
      </c>
      <c r="D27" s="125" t="s">
        <v>64</v>
      </c>
      <c r="E27" s="125" t="s">
        <v>312</v>
      </c>
      <c r="F27" s="125" t="s">
        <v>565</v>
      </c>
      <c r="G27" s="146" t="s">
        <v>80</v>
      </c>
      <c r="H27" s="146" t="s">
        <v>305</v>
      </c>
      <c r="I27" s="125" t="s">
        <v>566</v>
      </c>
      <c r="J27" s="125" t="s">
        <v>567</v>
      </c>
      <c r="K27" s="125" t="s">
        <v>568</v>
      </c>
      <c r="L27" s="125" t="s">
        <v>569</v>
      </c>
      <c r="M27" s="125" t="s">
        <v>570</v>
      </c>
      <c r="N27" s="87">
        <v>44805</v>
      </c>
      <c r="O27" s="87">
        <v>45169</v>
      </c>
      <c r="P27" s="147">
        <v>5000000</v>
      </c>
      <c r="Q27" s="125">
        <v>150</v>
      </c>
      <c r="R27" s="114">
        <v>0.4</v>
      </c>
    </row>
    <row r="28" spans="1:18" x14ac:dyDescent="0.25">
      <c r="A28" s="125" t="s">
        <v>42</v>
      </c>
      <c r="B28" s="125" t="s">
        <v>43</v>
      </c>
      <c r="C28" s="125">
        <v>5</v>
      </c>
      <c r="D28" s="125" t="s">
        <v>60</v>
      </c>
      <c r="E28" s="125" t="s">
        <v>312</v>
      </c>
      <c r="F28" s="125" t="s">
        <v>571</v>
      </c>
      <c r="G28" s="146" t="s">
        <v>92</v>
      </c>
      <c r="H28" s="146" t="s">
        <v>304</v>
      </c>
      <c r="I28" s="125" t="s">
        <v>572</v>
      </c>
      <c r="J28" s="125" t="s">
        <v>573</v>
      </c>
      <c r="K28" s="125" t="s">
        <v>517</v>
      </c>
      <c r="L28" s="125" t="s">
        <v>574</v>
      </c>
      <c r="M28" s="125" t="s">
        <v>482</v>
      </c>
      <c r="N28" s="87">
        <v>45292</v>
      </c>
      <c r="O28" s="87">
        <v>45657</v>
      </c>
      <c r="P28" s="147">
        <v>14000000</v>
      </c>
      <c r="Q28" s="125">
        <v>136</v>
      </c>
      <c r="R28" s="114">
        <v>0.4</v>
      </c>
    </row>
    <row r="29" spans="1:18" x14ac:dyDescent="0.25">
      <c r="A29" s="125" t="s">
        <v>42</v>
      </c>
      <c r="B29" s="125" t="s">
        <v>43</v>
      </c>
      <c r="C29" s="125">
        <v>5</v>
      </c>
      <c r="D29" s="125" t="s">
        <v>60</v>
      </c>
      <c r="E29" s="125" t="s">
        <v>312</v>
      </c>
      <c r="F29" s="125" t="s">
        <v>575</v>
      </c>
      <c r="G29" s="146" t="s">
        <v>92</v>
      </c>
      <c r="H29" s="146" t="s">
        <v>306</v>
      </c>
      <c r="I29" s="125" t="s">
        <v>576</v>
      </c>
      <c r="J29" s="125" t="s">
        <v>577</v>
      </c>
      <c r="K29" s="125" t="s">
        <v>517</v>
      </c>
      <c r="L29" s="125" t="s">
        <v>578</v>
      </c>
      <c r="M29" s="125" t="s">
        <v>482</v>
      </c>
      <c r="N29" s="87">
        <v>45292</v>
      </c>
      <c r="O29" s="87">
        <v>45657</v>
      </c>
      <c r="P29" s="147">
        <v>20020000</v>
      </c>
      <c r="Q29" s="125">
        <v>136</v>
      </c>
      <c r="R29" s="114">
        <v>0.4</v>
      </c>
    </row>
    <row r="30" spans="1:18" x14ac:dyDescent="0.25">
      <c r="A30" s="125" t="s">
        <v>42</v>
      </c>
      <c r="B30" s="125" t="s">
        <v>43</v>
      </c>
      <c r="C30" s="125">
        <v>5</v>
      </c>
      <c r="D30" s="125" t="s">
        <v>65</v>
      </c>
      <c r="E30" s="125" t="s">
        <v>312</v>
      </c>
      <c r="F30" s="125" t="s">
        <v>579</v>
      </c>
      <c r="G30" s="146" t="s">
        <v>92</v>
      </c>
      <c r="H30" s="146">
        <v>4</v>
      </c>
      <c r="I30" s="125" t="s">
        <v>580</v>
      </c>
      <c r="J30" s="125" t="s">
        <v>581</v>
      </c>
      <c r="K30" s="125" t="s">
        <v>582</v>
      </c>
      <c r="L30" s="125" t="s">
        <v>583</v>
      </c>
      <c r="M30" s="125" t="s">
        <v>584</v>
      </c>
      <c r="N30" s="87" t="s">
        <v>585</v>
      </c>
      <c r="O30" s="87" t="s">
        <v>586</v>
      </c>
      <c r="P30" s="147">
        <v>15000000</v>
      </c>
      <c r="Q30" s="125">
        <v>136</v>
      </c>
      <c r="R30" s="114">
        <v>0.4</v>
      </c>
    </row>
    <row r="31" spans="1:18" x14ac:dyDescent="0.25">
      <c r="A31" s="125" t="s">
        <v>42</v>
      </c>
      <c r="B31" s="125" t="s">
        <v>43</v>
      </c>
      <c r="C31" s="125">
        <v>5</v>
      </c>
      <c r="D31" s="125" t="s">
        <v>65</v>
      </c>
      <c r="E31" s="125" t="s">
        <v>312</v>
      </c>
      <c r="F31" s="125" t="s">
        <v>579</v>
      </c>
      <c r="G31" s="146" t="s">
        <v>92</v>
      </c>
      <c r="H31" s="146">
        <v>4</v>
      </c>
      <c r="I31" s="125" t="s">
        <v>587</v>
      </c>
      <c r="J31" s="125" t="s">
        <v>588</v>
      </c>
      <c r="K31" s="125" t="s">
        <v>582</v>
      </c>
      <c r="L31" s="125" t="s">
        <v>583</v>
      </c>
      <c r="M31" s="125" t="s">
        <v>584</v>
      </c>
      <c r="N31" s="87" t="s">
        <v>589</v>
      </c>
      <c r="O31" s="87" t="s">
        <v>590</v>
      </c>
      <c r="P31" s="147">
        <v>15000000</v>
      </c>
      <c r="Q31" s="125">
        <v>136</v>
      </c>
      <c r="R31" s="114">
        <v>0.4</v>
      </c>
    </row>
    <row r="32" spans="1:18" x14ac:dyDescent="0.25">
      <c r="A32" s="125" t="s">
        <v>42</v>
      </c>
      <c r="B32" s="125" t="s">
        <v>43</v>
      </c>
      <c r="C32" s="125">
        <v>5</v>
      </c>
      <c r="D32" s="125" t="s">
        <v>65</v>
      </c>
      <c r="E32" s="125" t="s">
        <v>312</v>
      </c>
      <c r="F32" s="125" t="s">
        <v>591</v>
      </c>
      <c r="G32" s="146" t="s">
        <v>80</v>
      </c>
      <c r="H32" s="146">
        <v>9</v>
      </c>
      <c r="I32" s="125" t="s">
        <v>592</v>
      </c>
      <c r="J32" s="125" t="s">
        <v>593</v>
      </c>
      <c r="K32" s="125" t="s">
        <v>568</v>
      </c>
      <c r="L32" s="125" t="s">
        <v>594</v>
      </c>
      <c r="M32" s="125" t="s">
        <v>584</v>
      </c>
      <c r="N32" s="87">
        <v>44440</v>
      </c>
      <c r="O32" s="87">
        <v>44804</v>
      </c>
      <c r="P32" s="147">
        <v>7500000</v>
      </c>
      <c r="Q32" s="125">
        <v>136</v>
      </c>
      <c r="R32" s="114">
        <v>0.4</v>
      </c>
    </row>
    <row r="33" spans="1:18" x14ac:dyDescent="0.25">
      <c r="A33" s="125" t="s">
        <v>42</v>
      </c>
      <c r="B33" s="125" t="s">
        <v>43</v>
      </c>
      <c r="C33" s="125">
        <v>5</v>
      </c>
      <c r="D33" s="125" t="s">
        <v>65</v>
      </c>
      <c r="E33" s="125" t="s">
        <v>312</v>
      </c>
      <c r="F33" s="125" t="s">
        <v>595</v>
      </c>
      <c r="G33" s="146" t="s">
        <v>80</v>
      </c>
      <c r="H33" s="146">
        <v>9</v>
      </c>
      <c r="I33" s="125" t="s">
        <v>596</v>
      </c>
      <c r="J33" s="125" t="s">
        <v>597</v>
      </c>
      <c r="K33" s="125" t="s">
        <v>568</v>
      </c>
      <c r="L33" s="125" t="s">
        <v>594</v>
      </c>
      <c r="M33" s="125" t="s">
        <v>584</v>
      </c>
      <c r="N33" s="87">
        <v>44805</v>
      </c>
      <c r="O33" s="87">
        <v>45169</v>
      </c>
      <c r="P33" s="147">
        <v>8100000</v>
      </c>
      <c r="Q33" s="125">
        <v>136</v>
      </c>
      <c r="R33" s="114">
        <v>0.4</v>
      </c>
    </row>
    <row r="34" spans="1:18" x14ac:dyDescent="0.25">
      <c r="A34" s="125" t="s">
        <v>42</v>
      </c>
      <c r="B34" s="125" t="s">
        <v>43</v>
      </c>
      <c r="C34" s="125">
        <v>5</v>
      </c>
      <c r="D34" s="125" t="s">
        <v>65</v>
      </c>
      <c r="E34" s="125" t="s">
        <v>312</v>
      </c>
      <c r="F34" s="125" t="s">
        <v>598</v>
      </c>
      <c r="G34" s="146" t="s">
        <v>80</v>
      </c>
      <c r="H34" s="146">
        <v>9</v>
      </c>
      <c r="I34" s="125" t="s">
        <v>599</v>
      </c>
      <c r="J34" s="125" t="s">
        <v>600</v>
      </c>
      <c r="K34" s="125" t="s">
        <v>568</v>
      </c>
      <c r="L34" s="125" t="s">
        <v>601</v>
      </c>
      <c r="M34" s="125" t="s">
        <v>584</v>
      </c>
      <c r="N34" s="87">
        <v>44805</v>
      </c>
      <c r="O34" s="87">
        <v>45099</v>
      </c>
      <c r="P34" s="147">
        <v>14999000</v>
      </c>
      <c r="Q34" s="125">
        <v>136</v>
      </c>
      <c r="R34" s="114">
        <v>0.4</v>
      </c>
    </row>
    <row r="35" spans="1:18" x14ac:dyDescent="0.25">
      <c r="A35" s="125" t="s">
        <v>42</v>
      </c>
      <c r="B35" s="125" t="s">
        <v>43</v>
      </c>
      <c r="C35" s="125">
        <v>5</v>
      </c>
      <c r="D35" s="125" t="s">
        <v>65</v>
      </c>
      <c r="E35" s="125" t="s">
        <v>312</v>
      </c>
      <c r="F35" s="125" t="s">
        <v>602</v>
      </c>
      <c r="G35" s="146" t="s">
        <v>80</v>
      </c>
      <c r="H35" s="146">
        <v>9</v>
      </c>
      <c r="I35" s="125" t="s">
        <v>603</v>
      </c>
      <c r="J35" s="125" t="s">
        <v>604</v>
      </c>
      <c r="K35" s="125" t="s">
        <v>568</v>
      </c>
      <c r="L35" s="125" t="s">
        <v>601</v>
      </c>
      <c r="M35" s="125" t="s">
        <v>584</v>
      </c>
      <c r="N35" s="87">
        <v>44805</v>
      </c>
      <c r="O35" s="87">
        <v>45099</v>
      </c>
      <c r="P35" s="147">
        <v>2559830</v>
      </c>
      <c r="Q35" s="125">
        <v>136</v>
      </c>
      <c r="R35" s="114">
        <v>0.4</v>
      </c>
    </row>
    <row r="36" spans="1:18" x14ac:dyDescent="0.25">
      <c r="A36" s="125" t="s">
        <v>42</v>
      </c>
      <c r="B36" s="125" t="s">
        <v>43</v>
      </c>
      <c r="C36" s="125">
        <v>5</v>
      </c>
      <c r="D36" s="125" t="s">
        <v>71</v>
      </c>
      <c r="E36" s="125" t="s">
        <v>312</v>
      </c>
      <c r="F36" s="125" t="s">
        <v>605</v>
      </c>
      <c r="G36" s="146" t="s">
        <v>90</v>
      </c>
      <c r="H36" s="146">
        <v>11</v>
      </c>
      <c r="I36" s="125" t="s">
        <v>606</v>
      </c>
      <c r="J36" s="125" t="s">
        <v>607</v>
      </c>
      <c r="K36" s="125" t="s">
        <v>540</v>
      </c>
      <c r="L36" s="125" t="s">
        <v>608</v>
      </c>
      <c r="M36" s="125" t="s">
        <v>609</v>
      </c>
      <c r="N36" s="87">
        <v>45292</v>
      </c>
      <c r="O36" s="87">
        <v>46022</v>
      </c>
      <c r="P36" s="147">
        <v>4477934</v>
      </c>
      <c r="Q36" s="125">
        <v>136</v>
      </c>
      <c r="R36" s="114">
        <v>0.4</v>
      </c>
    </row>
    <row r="37" spans="1:18" x14ac:dyDescent="0.25">
      <c r="A37" s="125" t="s">
        <v>42</v>
      </c>
      <c r="B37" s="125" t="s">
        <v>43</v>
      </c>
      <c r="C37" s="125">
        <v>5</v>
      </c>
      <c r="D37" s="125" t="s">
        <v>71</v>
      </c>
      <c r="E37" s="125" t="s">
        <v>312</v>
      </c>
      <c r="F37" s="125" t="s">
        <v>610</v>
      </c>
      <c r="G37" s="146" t="s">
        <v>90</v>
      </c>
      <c r="H37" s="146">
        <v>11</v>
      </c>
      <c r="I37" s="125" t="s">
        <v>611</v>
      </c>
      <c r="J37" s="125" t="s">
        <v>612</v>
      </c>
      <c r="K37" s="125" t="s">
        <v>613</v>
      </c>
      <c r="L37" s="125" t="s">
        <v>614</v>
      </c>
      <c r="M37" s="125" t="s">
        <v>609</v>
      </c>
      <c r="N37" s="87">
        <v>44896</v>
      </c>
      <c r="O37" s="87">
        <v>45838</v>
      </c>
      <c r="P37" s="147">
        <v>1008977</v>
      </c>
      <c r="Q37" s="125">
        <v>136</v>
      </c>
      <c r="R37" s="114">
        <v>0.4</v>
      </c>
    </row>
    <row r="38" spans="1:18" x14ac:dyDescent="0.25">
      <c r="A38" s="125" t="s">
        <v>42</v>
      </c>
      <c r="B38" s="125" t="s">
        <v>43</v>
      </c>
      <c r="C38" s="125">
        <v>7</v>
      </c>
      <c r="D38" s="125" t="s">
        <v>71</v>
      </c>
      <c r="E38" s="125" t="s">
        <v>312</v>
      </c>
      <c r="F38" s="125" t="s">
        <v>615</v>
      </c>
      <c r="G38" s="146" t="s">
        <v>90</v>
      </c>
      <c r="H38" s="146">
        <v>18</v>
      </c>
      <c r="I38" s="125" t="s">
        <v>616</v>
      </c>
      <c r="J38" s="125" t="s">
        <v>615</v>
      </c>
      <c r="K38" s="125" t="s">
        <v>613</v>
      </c>
      <c r="L38" s="125" t="s">
        <v>617</v>
      </c>
      <c r="M38" s="125" t="s">
        <v>618</v>
      </c>
      <c r="N38" s="87" t="s">
        <v>619</v>
      </c>
      <c r="O38" s="87">
        <v>46022</v>
      </c>
      <c r="P38" s="147">
        <v>1458086</v>
      </c>
      <c r="Q38" s="125">
        <v>163</v>
      </c>
      <c r="R38" s="114">
        <v>0.4</v>
      </c>
    </row>
    <row r="39" spans="1:18" x14ac:dyDescent="0.25">
      <c r="A39" s="125" t="s">
        <v>42</v>
      </c>
      <c r="B39" s="125" t="s">
        <v>43</v>
      </c>
      <c r="C39" s="125">
        <v>7</v>
      </c>
      <c r="D39" s="125" t="s">
        <v>71</v>
      </c>
      <c r="E39" s="125" t="s">
        <v>312</v>
      </c>
      <c r="F39" s="125" t="s">
        <v>620</v>
      </c>
      <c r="G39" s="146" t="s">
        <v>90</v>
      </c>
      <c r="H39" s="146">
        <v>18</v>
      </c>
      <c r="I39" s="125" t="s">
        <v>621</v>
      </c>
      <c r="J39" s="125" t="s">
        <v>622</v>
      </c>
      <c r="K39" s="125" t="s">
        <v>613</v>
      </c>
      <c r="L39" s="125" t="s">
        <v>623</v>
      </c>
      <c r="M39" s="125" t="s">
        <v>618</v>
      </c>
      <c r="N39" s="87" t="s">
        <v>624</v>
      </c>
      <c r="O39" s="87" t="s">
        <v>625</v>
      </c>
      <c r="P39" s="147">
        <v>356000</v>
      </c>
      <c r="Q39" s="125">
        <v>163</v>
      </c>
      <c r="R39" s="114">
        <v>0.4</v>
      </c>
    </row>
    <row r="40" spans="1:18" x14ac:dyDescent="0.25">
      <c r="A40" s="125" t="s">
        <v>42</v>
      </c>
      <c r="B40" s="125" t="s">
        <v>43</v>
      </c>
      <c r="C40" s="125">
        <v>7</v>
      </c>
      <c r="D40" s="125" t="s">
        <v>71</v>
      </c>
      <c r="E40" s="125" t="s">
        <v>312</v>
      </c>
      <c r="F40" s="125" t="s">
        <v>626</v>
      </c>
      <c r="G40" s="146" t="s">
        <v>90</v>
      </c>
      <c r="H40" s="146">
        <v>18</v>
      </c>
      <c r="I40" s="125" t="s">
        <v>627</v>
      </c>
      <c r="J40" s="125" t="s">
        <v>628</v>
      </c>
      <c r="K40" s="125" t="s">
        <v>613</v>
      </c>
      <c r="L40" s="125" t="s">
        <v>629</v>
      </c>
      <c r="M40" s="125" t="s">
        <v>618</v>
      </c>
      <c r="N40" s="87" t="s">
        <v>630</v>
      </c>
      <c r="O40" s="87" t="s">
        <v>631</v>
      </c>
      <c r="P40" s="147">
        <v>2505172</v>
      </c>
      <c r="Q40" s="125">
        <v>163</v>
      </c>
      <c r="R40" s="114">
        <v>0.4</v>
      </c>
    </row>
    <row r="41" spans="1:18" x14ac:dyDescent="0.25">
      <c r="A41" s="125" t="s">
        <v>42</v>
      </c>
      <c r="B41" s="125" t="s">
        <v>43</v>
      </c>
      <c r="C41" s="125">
        <v>7</v>
      </c>
      <c r="D41" s="125" t="s">
        <v>71</v>
      </c>
      <c r="E41" s="125" t="s">
        <v>312</v>
      </c>
      <c r="F41" s="125" t="s">
        <v>632</v>
      </c>
      <c r="G41" s="146" t="s">
        <v>90</v>
      </c>
      <c r="H41" s="146">
        <v>18</v>
      </c>
      <c r="I41" s="125" t="s">
        <v>633</v>
      </c>
      <c r="J41" s="125" t="s">
        <v>634</v>
      </c>
      <c r="K41" s="125" t="s">
        <v>613</v>
      </c>
      <c r="L41" s="125" t="s">
        <v>635</v>
      </c>
      <c r="M41" s="125" t="s">
        <v>618</v>
      </c>
      <c r="N41" s="87" t="s">
        <v>636</v>
      </c>
      <c r="O41" s="87">
        <v>47118</v>
      </c>
      <c r="P41" s="147">
        <v>11102102</v>
      </c>
      <c r="Q41" s="125">
        <v>163</v>
      </c>
      <c r="R41" s="114">
        <v>0.4</v>
      </c>
    </row>
    <row r="42" spans="1:18" x14ac:dyDescent="0.25">
      <c r="A42" s="125" t="s">
        <v>42</v>
      </c>
      <c r="B42" s="125" t="s">
        <v>43</v>
      </c>
      <c r="C42" s="125">
        <v>2</v>
      </c>
      <c r="D42" s="125" t="s">
        <v>67</v>
      </c>
      <c r="E42" s="125" t="s">
        <v>312</v>
      </c>
      <c r="F42" s="125" t="s">
        <v>637</v>
      </c>
      <c r="G42" s="146" t="s">
        <v>90</v>
      </c>
      <c r="H42" s="146">
        <v>11</v>
      </c>
      <c r="I42" s="125" t="s">
        <v>638</v>
      </c>
      <c r="J42" s="125" t="s">
        <v>639</v>
      </c>
      <c r="K42" s="125" t="s">
        <v>523</v>
      </c>
      <c r="L42" s="125" t="s">
        <v>640</v>
      </c>
      <c r="M42" s="125" t="s">
        <v>519</v>
      </c>
      <c r="N42" s="87">
        <v>45108</v>
      </c>
      <c r="O42" s="87">
        <v>46568</v>
      </c>
      <c r="P42" s="147">
        <v>34063373</v>
      </c>
      <c r="Q42" s="125">
        <v>153</v>
      </c>
      <c r="R42" s="114">
        <v>0.4</v>
      </c>
    </row>
    <row r="43" spans="1:18" x14ac:dyDescent="0.25">
      <c r="A43" s="125" t="s">
        <v>42</v>
      </c>
      <c r="B43" s="125" t="s">
        <v>43</v>
      </c>
      <c r="C43" s="125">
        <v>2</v>
      </c>
      <c r="D43" s="125" t="s">
        <v>67</v>
      </c>
      <c r="E43" s="125" t="s">
        <v>312</v>
      </c>
      <c r="F43" s="125" t="s">
        <v>641</v>
      </c>
      <c r="G43" s="146" t="s">
        <v>90</v>
      </c>
      <c r="H43" s="146">
        <v>11</v>
      </c>
      <c r="I43" s="125" t="s">
        <v>642</v>
      </c>
      <c r="J43" s="125" t="s">
        <v>643</v>
      </c>
      <c r="K43" s="125" t="s">
        <v>523</v>
      </c>
      <c r="L43" s="125" t="s">
        <v>644</v>
      </c>
      <c r="M43" s="125" t="s">
        <v>519</v>
      </c>
      <c r="N43" s="87">
        <v>44682</v>
      </c>
      <c r="O43" s="87">
        <v>46142</v>
      </c>
      <c r="P43" s="147">
        <v>45762174</v>
      </c>
      <c r="Q43" s="125">
        <v>153</v>
      </c>
      <c r="R43" s="114">
        <v>0.4</v>
      </c>
    </row>
    <row r="44" spans="1:18" x14ac:dyDescent="0.25">
      <c r="A44" s="125" t="s">
        <v>42</v>
      </c>
      <c r="B44" s="125" t="s">
        <v>43</v>
      </c>
      <c r="C44" s="125">
        <v>3</v>
      </c>
      <c r="D44" s="125" t="s">
        <v>64</v>
      </c>
      <c r="E44" s="125" t="s">
        <v>312</v>
      </c>
      <c r="F44" s="125" t="s">
        <v>645</v>
      </c>
      <c r="G44" s="146" t="s">
        <v>80</v>
      </c>
      <c r="H44" s="146" t="s">
        <v>305</v>
      </c>
      <c r="I44" s="125" t="s">
        <v>646</v>
      </c>
      <c r="J44" s="125" t="s">
        <v>647</v>
      </c>
      <c r="K44" s="125" t="s">
        <v>568</v>
      </c>
      <c r="L44" s="125" t="s">
        <v>648</v>
      </c>
      <c r="M44" s="125" t="s">
        <v>570</v>
      </c>
      <c r="N44" s="87">
        <v>44440</v>
      </c>
      <c r="O44" s="87">
        <v>45535</v>
      </c>
      <c r="P44" s="147">
        <v>15000000</v>
      </c>
      <c r="Q44" s="125">
        <v>150</v>
      </c>
      <c r="R44" s="114">
        <v>0.4</v>
      </c>
    </row>
    <row r="45" spans="1:18" x14ac:dyDescent="0.25">
      <c r="A45" s="125" t="s">
        <v>42</v>
      </c>
      <c r="B45" s="125" t="s">
        <v>43</v>
      </c>
      <c r="C45" s="125">
        <v>3</v>
      </c>
      <c r="D45" s="125" t="s">
        <v>64</v>
      </c>
      <c r="E45" s="125" t="s">
        <v>312</v>
      </c>
      <c r="F45" s="125" t="s">
        <v>645</v>
      </c>
      <c r="G45" s="146" t="s">
        <v>80</v>
      </c>
      <c r="H45" s="146" t="s">
        <v>305</v>
      </c>
      <c r="I45" s="125" t="s">
        <v>649</v>
      </c>
      <c r="J45" s="125" t="s">
        <v>650</v>
      </c>
      <c r="K45" s="125" t="s">
        <v>568</v>
      </c>
      <c r="L45" s="125" t="s">
        <v>651</v>
      </c>
      <c r="M45" s="125" t="s">
        <v>570</v>
      </c>
      <c r="N45" s="87">
        <v>44440</v>
      </c>
      <c r="O45" s="87">
        <v>45535</v>
      </c>
      <c r="P45" s="147">
        <v>30000000</v>
      </c>
      <c r="Q45" s="125">
        <v>150</v>
      </c>
      <c r="R45" s="114">
        <v>0.4</v>
      </c>
    </row>
    <row r="46" spans="1:18" x14ac:dyDescent="0.25">
      <c r="A46" s="125" t="s">
        <v>42</v>
      </c>
      <c r="B46" s="125" t="s">
        <v>43</v>
      </c>
      <c r="C46" s="125">
        <v>5</v>
      </c>
      <c r="D46" s="125" t="s">
        <v>65</v>
      </c>
      <c r="E46" s="125" t="s">
        <v>312</v>
      </c>
      <c r="F46" s="125" t="s">
        <v>598</v>
      </c>
      <c r="G46" s="146" t="s">
        <v>80</v>
      </c>
      <c r="H46" s="146">
        <v>9</v>
      </c>
      <c r="I46" s="125" t="s">
        <v>652</v>
      </c>
      <c r="J46" s="125" t="s">
        <v>653</v>
      </c>
      <c r="K46" s="125" t="s">
        <v>568</v>
      </c>
      <c r="L46" s="125" t="s">
        <v>601</v>
      </c>
      <c r="M46" s="125" t="s">
        <v>584</v>
      </c>
      <c r="N46" s="87">
        <v>45170</v>
      </c>
      <c r="O46" s="87">
        <v>45465</v>
      </c>
      <c r="P46" s="147">
        <v>18725000</v>
      </c>
      <c r="Q46" s="125">
        <v>136</v>
      </c>
      <c r="R46" s="114">
        <v>0.4</v>
      </c>
    </row>
    <row r="47" spans="1:18" x14ac:dyDescent="0.25">
      <c r="A47" s="125" t="s">
        <v>42</v>
      </c>
      <c r="B47" s="125" t="s">
        <v>43</v>
      </c>
      <c r="C47" s="125">
        <v>5</v>
      </c>
      <c r="D47" s="125" t="s">
        <v>65</v>
      </c>
      <c r="E47" s="125" t="s">
        <v>312</v>
      </c>
      <c r="F47" s="125" t="s">
        <v>602</v>
      </c>
      <c r="G47" s="146" t="s">
        <v>80</v>
      </c>
      <c r="H47" s="146">
        <v>9</v>
      </c>
      <c r="I47" s="125" t="s">
        <v>654</v>
      </c>
      <c r="J47" s="125" t="s">
        <v>655</v>
      </c>
      <c r="K47" s="125" t="s">
        <v>568</v>
      </c>
      <c r="L47" s="125" t="s">
        <v>601</v>
      </c>
      <c r="M47" s="125" t="s">
        <v>584</v>
      </c>
      <c r="N47" s="87">
        <v>45170</v>
      </c>
      <c r="O47" s="87">
        <v>45465</v>
      </c>
      <c r="P47" s="147">
        <v>3125000</v>
      </c>
      <c r="Q47" s="125">
        <v>136</v>
      </c>
      <c r="R47" s="114">
        <v>0.4</v>
      </c>
    </row>
    <row r="48" spans="1:18" x14ac:dyDescent="0.25">
      <c r="A48" s="125" t="s">
        <v>42</v>
      </c>
      <c r="B48" s="125" t="s">
        <v>43</v>
      </c>
      <c r="C48" s="125">
        <v>2</v>
      </c>
      <c r="D48" s="125" t="s">
        <v>67</v>
      </c>
      <c r="E48" s="125" t="s">
        <v>312</v>
      </c>
      <c r="F48" s="125" t="s">
        <v>656</v>
      </c>
      <c r="G48" s="146" t="s">
        <v>90</v>
      </c>
      <c r="H48" s="146">
        <v>11</v>
      </c>
      <c r="I48" s="125" t="s">
        <v>657</v>
      </c>
      <c r="J48" s="125" t="s">
        <v>658</v>
      </c>
      <c r="K48" s="125" t="s">
        <v>523</v>
      </c>
      <c r="L48" s="125" t="s">
        <v>659</v>
      </c>
      <c r="M48" s="125" t="s">
        <v>519</v>
      </c>
      <c r="N48" s="87">
        <v>45536</v>
      </c>
      <c r="O48" s="87">
        <v>46265</v>
      </c>
      <c r="P48" s="147">
        <v>347904</v>
      </c>
      <c r="Q48" s="125">
        <v>153</v>
      </c>
      <c r="R48" s="114">
        <v>0.4</v>
      </c>
    </row>
    <row r="49" spans="1:18" x14ac:dyDescent="0.25">
      <c r="A49" s="125" t="s">
        <v>42</v>
      </c>
      <c r="B49" s="125" t="s">
        <v>43</v>
      </c>
      <c r="C49" s="125">
        <v>2</v>
      </c>
      <c r="D49" s="125" t="s">
        <v>67</v>
      </c>
      <c r="E49" s="125" t="s">
        <v>312</v>
      </c>
      <c r="F49" s="125" t="s">
        <v>660</v>
      </c>
      <c r="G49" s="146" t="s">
        <v>92</v>
      </c>
      <c r="H49" s="146">
        <v>2</v>
      </c>
      <c r="I49" s="125" t="s">
        <v>661</v>
      </c>
      <c r="J49" s="125" t="s">
        <v>662</v>
      </c>
      <c r="K49" s="125" t="s">
        <v>523</v>
      </c>
      <c r="L49" s="125" t="s">
        <v>663</v>
      </c>
      <c r="M49" s="125" t="s">
        <v>519</v>
      </c>
      <c r="N49" s="87">
        <v>45292</v>
      </c>
      <c r="O49" s="87">
        <v>45657</v>
      </c>
      <c r="P49" s="147">
        <v>1500000</v>
      </c>
      <c r="Q49" s="125">
        <v>153</v>
      </c>
      <c r="R49" s="114">
        <v>0.4</v>
      </c>
    </row>
    <row r="50" spans="1:18" x14ac:dyDescent="0.25">
      <c r="A50" s="125" t="s">
        <v>42</v>
      </c>
      <c r="B50" s="125" t="s">
        <v>43</v>
      </c>
      <c r="C50" s="125">
        <v>7</v>
      </c>
      <c r="D50" s="125" t="s">
        <v>71</v>
      </c>
      <c r="E50" s="125" t="s">
        <v>312</v>
      </c>
      <c r="F50" s="125" t="s">
        <v>664</v>
      </c>
      <c r="G50" s="146" t="s">
        <v>90</v>
      </c>
      <c r="H50" s="146">
        <v>18</v>
      </c>
      <c r="I50" s="125" t="s">
        <v>665</v>
      </c>
      <c r="J50" s="125" t="s">
        <v>666</v>
      </c>
      <c r="K50" s="125" t="s">
        <v>613</v>
      </c>
      <c r="L50" s="125" t="s">
        <v>667</v>
      </c>
      <c r="M50" s="125" t="s">
        <v>618</v>
      </c>
      <c r="N50" s="87">
        <v>45566</v>
      </c>
      <c r="O50" s="87">
        <v>46660</v>
      </c>
      <c r="P50" s="147">
        <v>1095360</v>
      </c>
      <c r="Q50" s="125">
        <v>163</v>
      </c>
      <c r="R50" s="114">
        <v>0.4</v>
      </c>
    </row>
    <row r="51" spans="1:18" x14ac:dyDescent="0.25">
      <c r="A51" s="125" t="s">
        <v>42</v>
      </c>
      <c r="B51" s="125" t="s">
        <v>43</v>
      </c>
      <c r="C51" s="125">
        <v>2</v>
      </c>
      <c r="D51" s="125" t="s">
        <v>71</v>
      </c>
      <c r="E51" s="125" t="s">
        <v>312</v>
      </c>
      <c r="F51" s="125" t="s">
        <v>668</v>
      </c>
      <c r="G51" s="146" t="s">
        <v>90</v>
      </c>
      <c r="H51" s="146">
        <v>12</v>
      </c>
      <c r="I51" s="125" t="s">
        <v>669</v>
      </c>
      <c r="J51" s="125" t="s">
        <v>670</v>
      </c>
      <c r="K51" s="125" t="s">
        <v>540</v>
      </c>
      <c r="L51" s="125" t="s">
        <v>671</v>
      </c>
      <c r="M51" s="125" t="s">
        <v>553</v>
      </c>
      <c r="N51" s="87">
        <v>45566</v>
      </c>
      <c r="O51" s="87">
        <v>46295</v>
      </c>
      <c r="P51" s="147">
        <v>1246651</v>
      </c>
      <c r="Q51" s="125">
        <v>163</v>
      </c>
      <c r="R51" s="114">
        <v>0.4</v>
      </c>
    </row>
    <row r="52" spans="1:18" x14ac:dyDescent="0.25">
      <c r="A52" s="125" t="s">
        <v>42</v>
      </c>
      <c r="B52" s="125" t="s">
        <v>43</v>
      </c>
      <c r="C52" s="125">
        <v>1</v>
      </c>
      <c r="D52" s="125" t="s">
        <v>62</v>
      </c>
      <c r="E52" s="125" t="s">
        <v>312</v>
      </c>
      <c r="F52" s="125" t="s">
        <v>672</v>
      </c>
      <c r="G52" s="146" t="s">
        <v>90</v>
      </c>
      <c r="H52" s="146">
        <v>12</v>
      </c>
      <c r="I52" s="125" t="s">
        <v>673</v>
      </c>
      <c r="J52" s="125" t="s">
        <v>674</v>
      </c>
      <c r="K52" s="125" t="s">
        <v>491</v>
      </c>
      <c r="L52" s="125" t="s">
        <v>675</v>
      </c>
      <c r="M52" s="125" t="s">
        <v>493</v>
      </c>
      <c r="N52" s="87">
        <v>45474</v>
      </c>
      <c r="O52" s="87">
        <v>45627</v>
      </c>
      <c r="P52" s="147">
        <v>71968</v>
      </c>
      <c r="Q52" s="125">
        <v>142</v>
      </c>
      <c r="R52" s="114">
        <v>0.4</v>
      </c>
    </row>
    <row r="53" spans="1:18" x14ac:dyDescent="0.25">
      <c r="A53" s="125" t="s">
        <v>42</v>
      </c>
      <c r="B53" s="125" t="s">
        <v>43</v>
      </c>
      <c r="C53" s="125">
        <v>1</v>
      </c>
      <c r="D53" s="125" t="s">
        <v>62</v>
      </c>
      <c r="E53" s="125" t="s">
        <v>312</v>
      </c>
      <c r="F53" s="125" t="s">
        <v>676</v>
      </c>
      <c r="G53" s="146" t="s">
        <v>82</v>
      </c>
      <c r="H53" s="146">
        <v>12</v>
      </c>
      <c r="I53" s="125" t="s">
        <v>677</v>
      </c>
      <c r="J53" s="125" t="s">
        <v>678</v>
      </c>
      <c r="K53" s="125" t="s">
        <v>491</v>
      </c>
      <c r="L53" s="125" t="s">
        <v>679</v>
      </c>
      <c r="M53" s="125" t="s">
        <v>493</v>
      </c>
      <c r="N53" s="87">
        <v>45292</v>
      </c>
      <c r="O53" s="87">
        <v>45657</v>
      </c>
      <c r="P53" s="147">
        <v>150000</v>
      </c>
      <c r="Q53" s="125">
        <v>142</v>
      </c>
      <c r="R53" s="114">
        <v>0.4</v>
      </c>
    </row>
    <row r="54" spans="1:18" x14ac:dyDescent="0.25">
      <c r="A54" s="125" t="s">
        <v>42</v>
      </c>
      <c r="B54" s="125" t="s">
        <v>43</v>
      </c>
      <c r="C54" s="125">
        <v>2</v>
      </c>
      <c r="D54" s="125" t="s">
        <v>67</v>
      </c>
      <c r="E54" s="125" t="s">
        <v>312</v>
      </c>
      <c r="F54" s="125" t="s">
        <v>680</v>
      </c>
      <c r="G54" s="146" t="s">
        <v>92</v>
      </c>
      <c r="H54" s="146">
        <v>2</v>
      </c>
      <c r="I54" s="125" t="s">
        <v>681</v>
      </c>
      <c r="J54" s="125" t="s">
        <v>682</v>
      </c>
      <c r="K54" s="125" t="s">
        <v>540</v>
      </c>
      <c r="L54" s="125" t="s">
        <v>683</v>
      </c>
      <c r="M54" s="125" t="s">
        <v>519</v>
      </c>
      <c r="N54" s="87">
        <v>45292</v>
      </c>
      <c r="O54" s="87">
        <v>45657</v>
      </c>
      <c r="P54" s="147">
        <v>4900000</v>
      </c>
      <c r="Q54" s="125">
        <v>153</v>
      </c>
      <c r="R54" s="114">
        <v>0.4</v>
      </c>
    </row>
    <row r="55" spans="1:18" x14ac:dyDescent="0.25">
      <c r="A55" s="125" t="s">
        <v>42</v>
      </c>
      <c r="B55" s="125" t="s">
        <v>43</v>
      </c>
      <c r="C55" s="125">
        <v>1</v>
      </c>
      <c r="D55" s="125" t="s">
        <v>60</v>
      </c>
      <c r="E55" s="125" t="s">
        <v>312</v>
      </c>
      <c r="F55" s="125" t="s">
        <v>684</v>
      </c>
      <c r="G55" s="146" t="s">
        <v>92</v>
      </c>
      <c r="H55" s="146" t="s">
        <v>433</v>
      </c>
      <c r="I55" s="125" t="s">
        <v>685</v>
      </c>
      <c r="J55" s="125" t="s">
        <v>686</v>
      </c>
      <c r="K55" s="125" t="s">
        <v>486</v>
      </c>
      <c r="L55" s="125" t="s">
        <v>687</v>
      </c>
      <c r="M55" s="125" t="s">
        <v>482</v>
      </c>
      <c r="N55" s="87">
        <v>45658</v>
      </c>
      <c r="O55" s="87">
        <v>47118</v>
      </c>
      <c r="P55" s="147">
        <v>10543864</v>
      </c>
      <c r="Q55" s="125">
        <v>134</v>
      </c>
      <c r="R55" s="114">
        <v>0.4</v>
      </c>
    </row>
    <row r="56" spans="1:18" x14ac:dyDescent="0.25">
      <c r="A56" s="125" t="s">
        <v>42</v>
      </c>
      <c r="B56" s="125" t="s">
        <v>43</v>
      </c>
      <c r="C56" s="125">
        <v>5</v>
      </c>
      <c r="D56" s="125" t="s">
        <v>65</v>
      </c>
      <c r="E56" s="125" t="s">
        <v>312</v>
      </c>
      <c r="F56" s="125" t="s">
        <v>688</v>
      </c>
      <c r="G56" s="146" t="s">
        <v>92</v>
      </c>
      <c r="H56" s="146">
        <v>4</v>
      </c>
      <c r="I56" s="125" t="s">
        <v>689</v>
      </c>
      <c r="J56" s="125" t="s">
        <v>690</v>
      </c>
      <c r="K56" s="125" t="s">
        <v>582</v>
      </c>
      <c r="L56" s="125" t="s">
        <v>691</v>
      </c>
      <c r="M56" s="125" t="s">
        <v>584</v>
      </c>
      <c r="N56" s="87">
        <v>45536</v>
      </c>
      <c r="O56" s="87">
        <v>45838</v>
      </c>
      <c r="P56" s="147">
        <v>15000000</v>
      </c>
      <c r="Q56" s="125">
        <v>136</v>
      </c>
      <c r="R56" s="114">
        <v>0.4</v>
      </c>
    </row>
    <row r="57" spans="1:18" x14ac:dyDescent="0.25">
      <c r="A57" s="125" t="s">
        <v>42</v>
      </c>
      <c r="B57" s="125" t="s">
        <v>43</v>
      </c>
      <c r="C57" s="125">
        <v>5</v>
      </c>
      <c r="D57" s="125" t="s">
        <v>65</v>
      </c>
      <c r="E57" s="125" t="s">
        <v>312</v>
      </c>
      <c r="F57" s="125" t="s">
        <v>692</v>
      </c>
      <c r="G57" s="146" t="s">
        <v>80</v>
      </c>
      <c r="H57" s="146">
        <v>9</v>
      </c>
      <c r="I57" s="125" t="s">
        <v>693</v>
      </c>
      <c r="J57" s="125" t="s">
        <v>694</v>
      </c>
      <c r="K57" s="125" t="s">
        <v>568</v>
      </c>
      <c r="L57" s="125" t="s">
        <v>695</v>
      </c>
      <c r="M57" s="125" t="s">
        <v>584</v>
      </c>
      <c r="N57" s="87">
        <v>45170</v>
      </c>
      <c r="O57" s="87">
        <v>45535</v>
      </c>
      <c r="P57" s="147">
        <v>6500000</v>
      </c>
      <c r="Q57" s="125">
        <v>136</v>
      </c>
      <c r="R57" s="114">
        <v>0.4</v>
      </c>
    </row>
    <row r="58" spans="1:18" x14ac:dyDescent="0.25">
      <c r="A58" s="125" t="s">
        <v>42</v>
      </c>
      <c r="B58" s="125" t="s">
        <v>43</v>
      </c>
      <c r="C58" s="125">
        <v>3</v>
      </c>
      <c r="D58" s="125" t="s">
        <v>64</v>
      </c>
      <c r="E58" s="125" t="s">
        <v>312</v>
      </c>
      <c r="F58" s="125" t="s">
        <v>696</v>
      </c>
      <c r="G58" s="146" t="s">
        <v>80</v>
      </c>
      <c r="H58" s="146" t="s">
        <v>305</v>
      </c>
      <c r="I58" s="125" t="s">
        <v>697</v>
      </c>
      <c r="J58" s="125" t="s">
        <v>698</v>
      </c>
      <c r="K58" s="125" t="s">
        <v>568</v>
      </c>
      <c r="L58" s="125" t="s">
        <v>699</v>
      </c>
      <c r="M58" s="125" t="s">
        <v>570</v>
      </c>
      <c r="N58" s="87">
        <v>45170</v>
      </c>
      <c r="O58" s="87">
        <v>45535</v>
      </c>
      <c r="P58" s="147">
        <v>11000000</v>
      </c>
      <c r="Q58" s="125">
        <v>150</v>
      </c>
      <c r="R58" s="114">
        <v>0.4</v>
      </c>
    </row>
    <row r="59" spans="1:18" x14ac:dyDescent="0.25">
      <c r="A59" s="125" t="s">
        <v>42</v>
      </c>
      <c r="B59" s="125" t="s">
        <v>43</v>
      </c>
      <c r="C59" s="125">
        <v>7</v>
      </c>
      <c r="D59" s="125" t="s">
        <v>71</v>
      </c>
      <c r="E59" s="125" t="s">
        <v>312</v>
      </c>
      <c r="F59" s="125" t="s">
        <v>700</v>
      </c>
      <c r="G59" s="146" t="s">
        <v>90</v>
      </c>
      <c r="H59" s="146">
        <v>18</v>
      </c>
      <c r="I59" s="125" t="s">
        <v>701</v>
      </c>
      <c r="J59" s="125" t="s">
        <v>702</v>
      </c>
      <c r="K59" s="125" t="s">
        <v>613</v>
      </c>
      <c r="L59" s="125" t="s">
        <v>635</v>
      </c>
      <c r="M59" s="125" t="s">
        <v>618</v>
      </c>
      <c r="N59" s="87">
        <v>45627</v>
      </c>
      <c r="O59" s="87">
        <v>47483</v>
      </c>
      <c r="P59" s="147">
        <v>28116000</v>
      </c>
      <c r="Q59" s="125">
        <v>163</v>
      </c>
      <c r="R59" s="114">
        <v>0.4</v>
      </c>
    </row>
    <row r="60" spans="1:18" x14ac:dyDescent="0.25">
      <c r="A60" s="125" t="s">
        <v>42</v>
      </c>
      <c r="B60" s="125" t="s">
        <v>43</v>
      </c>
      <c r="C60" s="125">
        <v>1</v>
      </c>
      <c r="D60" s="125" t="s">
        <v>62</v>
      </c>
      <c r="E60" s="125" t="s">
        <v>312</v>
      </c>
      <c r="F60" s="125" t="s">
        <v>488</v>
      </c>
      <c r="G60" s="146" t="s">
        <v>82</v>
      </c>
      <c r="H60" s="146">
        <v>12</v>
      </c>
      <c r="I60" s="125" t="s">
        <v>703</v>
      </c>
      <c r="J60" s="125" t="s">
        <v>499</v>
      </c>
      <c r="K60" s="125" t="s">
        <v>491</v>
      </c>
      <c r="L60" s="125" t="s">
        <v>704</v>
      </c>
      <c r="M60" s="125" t="s">
        <v>493</v>
      </c>
      <c r="N60" s="87">
        <v>45658</v>
      </c>
      <c r="O60" s="87">
        <v>46022</v>
      </c>
      <c r="P60" s="147">
        <v>964614</v>
      </c>
      <c r="Q60" s="125">
        <v>142</v>
      </c>
      <c r="R60" s="114">
        <v>0.4</v>
      </c>
    </row>
    <row r="61" spans="1:18" x14ac:dyDescent="0.25">
      <c r="A61" s="125" t="s">
        <v>42</v>
      </c>
      <c r="B61" s="125" t="s">
        <v>43</v>
      </c>
      <c r="C61" s="125">
        <v>1</v>
      </c>
      <c r="D61" s="125" t="s">
        <v>62</v>
      </c>
      <c r="E61" s="125" t="s">
        <v>312</v>
      </c>
      <c r="F61" s="125" t="s">
        <v>488</v>
      </c>
      <c r="G61" s="146" t="s">
        <v>82</v>
      </c>
      <c r="H61" s="146">
        <v>12</v>
      </c>
      <c r="I61" s="125" t="s">
        <v>705</v>
      </c>
      <c r="J61" s="125" t="s">
        <v>706</v>
      </c>
      <c r="K61" s="125" t="s">
        <v>491</v>
      </c>
      <c r="L61" s="125" t="s">
        <v>704</v>
      </c>
      <c r="M61" s="125" t="s">
        <v>493</v>
      </c>
      <c r="N61" s="87">
        <v>45658</v>
      </c>
      <c r="O61" s="87">
        <v>46022</v>
      </c>
      <c r="P61" s="147">
        <v>100432</v>
      </c>
      <c r="Q61" s="125">
        <v>142</v>
      </c>
      <c r="R61" s="114">
        <v>0.4</v>
      </c>
    </row>
    <row r="62" spans="1:18" x14ac:dyDescent="0.25">
      <c r="A62" s="125" t="s">
        <v>42</v>
      </c>
      <c r="B62" s="125" t="s">
        <v>43</v>
      </c>
      <c r="C62" s="125">
        <v>2</v>
      </c>
      <c r="D62" s="125" t="s">
        <v>67</v>
      </c>
      <c r="E62" s="125" t="s">
        <v>312</v>
      </c>
      <c r="F62" s="125" t="s">
        <v>707</v>
      </c>
      <c r="G62" s="146" t="s">
        <v>92</v>
      </c>
      <c r="H62" s="146">
        <v>2</v>
      </c>
      <c r="I62" s="125" t="s">
        <v>708</v>
      </c>
      <c r="J62" s="125" t="s">
        <v>709</v>
      </c>
      <c r="K62" s="125" t="s">
        <v>710</v>
      </c>
      <c r="L62" s="125" t="s">
        <v>711</v>
      </c>
      <c r="M62" s="125" t="s">
        <v>519</v>
      </c>
      <c r="N62" s="87">
        <v>45658</v>
      </c>
      <c r="O62" s="87">
        <v>46022</v>
      </c>
      <c r="P62" s="147">
        <v>4000000</v>
      </c>
      <c r="Q62" s="125">
        <v>153</v>
      </c>
      <c r="R62" s="114">
        <v>0.4</v>
      </c>
    </row>
    <row r="63" spans="1:18" x14ac:dyDescent="0.25">
      <c r="A63" s="125" t="s">
        <v>42</v>
      </c>
      <c r="B63" s="125" t="s">
        <v>43</v>
      </c>
      <c r="C63" s="125">
        <v>1</v>
      </c>
      <c r="D63" s="125" t="s">
        <v>62</v>
      </c>
      <c r="E63" s="125" t="s">
        <v>312</v>
      </c>
      <c r="F63" s="125" t="s">
        <v>488</v>
      </c>
      <c r="G63" s="146" t="s">
        <v>82</v>
      </c>
      <c r="H63" s="146">
        <v>12</v>
      </c>
      <c r="I63" s="125" t="s">
        <v>712</v>
      </c>
      <c r="J63" s="125" t="s">
        <v>713</v>
      </c>
      <c r="K63" s="125" t="s">
        <v>491</v>
      </c>
      <c r="L63" s="125" t="s">
        <v>500</v>
      </c>
      <c r="M63" s="125" t="s">
        <v>493</v>
      </c>
      <c r="N63" s="87">
        <v>45658</v>
      </c>
      <c r="O63" s="87">
        <v>46022</v>
      </c>
      <c r="P63" s="147">
        <v>295948</v>
      </c>
      <c r="Q63" s="125">
        <v>142</v>
      </c>
      <c r="R63" s="114">
        <v>0.4</v>
      </c>
    </row>
    <row r="64" spans="1:18" x14ac:dyDescent="0.25">
      <c r="A64" s="125" t="s">
        <v>42</v>
      </c>
      <c r="B64" s="125" t="s">
        <v>43</v>
      </c>
      <c r="C64" s="125">
        <v>5</v>
      </c>
      <c r="D64" s="125" t="s">
        <v>60</v>
      </c>
      <c r="E64" s="125" t="s">
        <v>312</v>
      </c>
      <c r="F64" s="125" t="s">
        <v>714</v>
      </c>
      <c r="G64" s="146" t="s">
        <v>92</v>
      </c>
      <c r="H64" s="146" t="s">
        <v>306</v>
      </c>
      <c r="I64" s="125" t="s">
        <v>715</v>
      </c>
      <c r="J64" s="125" t="s">
        <v>716</v>
      </c>
      <c r="K64" s="125" t="s">
        <v>710</v>
      </c>
      <c r="L64" s="125" t="s">
        <v>717</v>
      </c>
      <c r="M64" s="125" t="s">
        <v>482</v>
      </c>
      <c r="N64" s="87">
        <v>45658</v>
      </c>
      <c r="O64" s="87">
        <v>46022</v>
      </c>
      <c r="P64" s="147">
        <v>14500000</v>
      </c>
      <c r="Q64" s="125">
        <v>136</v>
      </c>
      <c r="R64" s="114">
        <v>0.4</v>
      </c>
    </row>
    <row r="65" spans="1:18" x14ac:dyDescent="0.25">
      <c r="A65" s="125" t="s">
        <v>42</v>
      </c>
      <c r="B65" s="125" t="s">
        <v>43</v>
      </c>
      <c r="C65" s="125">
        <v>5</v>
      </c>
      <c r="D65" s="125" t="s">
        <v>60</v>
      </c>
      <c r="E65" s="125" t="s">
        <v>312</v>
      </c>
      <c r="F65" s="125" t="s">
        <v>718</v>
      </c>
      <c r="G65" s="146" t="s">
        <v>92</v>
      </c>
      <c r="H65" s="146" t="s">
        <v>306</v>
      </c>
      <c r="I65" s="125" t="s">
        <v>719</v>
      </c>
      <c r="J65" s="125" t="s">
        <v>720</v>
      </c>
      <c r="K65" s="125" t="s">
        <v>721</v>
      </c>
      <c r="L65" s="125" t="s">
        <v>722</v>
      </c>
      <c r="M65" s="125" t="s">
        <v>482</v>
      </c>
      <c r="N65" s="87">
        <v>45658</v>
      </c>
      <c r="O65" s="87">
        <v>46022</v>
      </c>
      <c r="P65" s="147">
        <v>14000000</v>
      </c>
      <c r="Q65" s="125">
        <v>136</v>
      </c>
      <c r="R65" s="114">
        <v>0.4</v>
      </c>
    </row>
    <row r="66" spans="1:18" x14ac:dyDescent="0.25">
      <c r="A66" s="125" t="s">
        <v>42</v>
      </c>
      <c r="B66" s="125" t="s">
        <v>43</v>
      </c>
      <c r="C66" s="125">
        <v>5</v>
      </c>
      <c r="D66" s="125" t="s">
        <v>65</v>
      </c>
      <c r="E66" s="125" t="s">
        <v>312</v>
      </c>
      <c r="F66" s="125" t="s">
        <v>723</v>
      </c>
      <c r="G66" s="146" t="s">
        <v>80</v>
      </c>
      <c r="H66" s="146">
        <v>9</v>
      </c>
      <c r="I66" s="125" t="s">
        <v>724</v>
      </c>
      <c r="J66" s="125" t="s">
        <v>725</v>
      </c>
      <c r="K66" s="125" t="s">
        <v>568</v>
      </c>
      <c r="L66" s="125" t="s">
        <v>726</v>
      </c>
      <c r="M66" s="125" t="s">
        <v>584</v>
      </c>
      <c r="N66" s="87">
        <v>45536</v>
      </c>
      <c r="O66" s="87">
        <v>45900</v>
      </c>
      <c r="P66" s="147">
        <v>3000000</v>
      </c>
      <c r="Q66" s="125">
        <v>136</v>
      </c>
      <c r="R66" s="114">
        <v>0.4</v>
      </c>
    </row>
    <row r="67" spans="1:18" x14ac:dyDescent="0.25">
      <c r="A67" s="125" t="s">
        <v>42</v>
      </c>
      <c r="B67" s="125" t="s">
        <v>43</v>
      </c>
      <c r="C67" s="125">
        <v>5</v>
      </c>
      <c r="D67" s="125" t="s">
        <v>65</v>
      </c>
      <c r="E67" s="125" t="s">
        <v>312</v>
      </c>
      <c r="F67" s="125" t="s">
        <v>727</v>
      </c>
      <c r="G67" s="146" t="s">
        <v>80</v>
      </c>
      <c r="H67" s="146">
        <v>9</v>
      </c>
      <c r="I67" s="125" t="s">
        <v>728</v>
      </c>
      <c r="J67" s="125" t="s">
        <v>729</v>
      </c>
      <c r="K67" s="125" t="s">
        <v>568</v>
      </c>
      <c r="L67" s="125" t="s">
        <v>726</v>
      </c>
      <c r="M67" s="125" t="s">
        <v>584</v>
      </c>
      <c r="N67" s="87">
        <v>45536</v>
      </c>
      <c r="O67" s="87">
        <v>45900</v>
      </c>
      <c r="P67" s="147">
        <v>18000000</v>
      </c>
      <c r="Q67" s="125">
        <v>136</v>
      </c>
      <c r="R67" s="114">
        <v>0.4</v>
      </c>
    </row>
    <row r="68" spans="1:18" x14ac:dyDescent="0.25">
      <c r="A68" s="125" t="s">
        <v>42</v>
      </c>
      <c r="B68" s="125" t="s">
        <v>43</v>
      </c>
      <c r="C68" s="125">
        <v>2</v>
      </c>
      <c r="D68" s="125" t="s">
        <v>71</v>
      </c>
      <c r="E68" s="125" t="s">
        <v>312</v>
      </c>
      <c r="F68" s="125" t="s">
        <v>450</v>
      </c>
      <c r="G68" s="146" t="s">
        <v>92</v>
      </c>
      <c r="H68" s="146">
        <v>12</v>
      </c>
      <c r="I68" s="125" t="s">
        <v>730</v>
      </c>
      <c r="J68" s="125" t="s">
        <v>731</v>
      </c>
      <c r="K68" s="125" t="s">
        <v>491</v>
      </c>
      <c r="L68" s="125" t="s">
        <v>732</v>
      </c>
      <c r="M68" s="125" t="s">
        <v>553</v>
      </c>
      <c r="N68" s="87">
        <v>45658</v>
      </c>
      <c r="O68" s="87">
        <v>46387</v>
      </c>
      <c r="P68" s="147">
        <v>900000</v>
      </c>
      <c r="Q68" s="125">
        <v>163</v>
      </c>
      <c r="R68" s="114">
        <v>0.4</v>
      </c>
    </row>
    <row r="69" spans="1:18" x14ac:dyDescent="0.25">
      <c r="A69" s="125" t="s">
        <v>42</v>
      </c>
      <c r="B69" s="125" t="s">
        <v>43</v>
      </c>
      <c r="C69" s="125">
        <v>2</v>
      </c>
      <c r="D69" s="125" t="s">
        <v>67</v>
      </c>
      <c r="E69" s="125" t="s">
        <v>312</v>
      </c>
      <c r="F69" s="125" t="s">
        <v>707</v>
      </c>
      <c r="G69" s="146" t="s">
        <v>92</v>
      </c>
      <c r="H69" s="146">
        <v>2</v>
      </c>
      <c r="I69" s="125" t="s">
        <v>733</v>
      </c>
      <c r="J69" s="125" t="s">
        <v>734</v>
      </c>
      <c r="K69" s="125" t="s">
        <v>517</v>
      </c>
      <c r="L69" s="125" t="s">
        <v>735</v>
      </c>
      <c r="M69" s="125" t="s">
        <v>519</v>
      </c>
      <c r="N69" s="87">
        <v>45292</v>
      </c>
      <c r="O69" s="87">
        <v>45657</v>
      </c>
      <c r="P69" s="147">
        <v>4000000</v>
      </c>
      <c r="Q69" s="125">
        <v>153</v>
      </c>
      <c r="R69" s="114">
        <v>0.4</v>
      </c>
    </row>
    <row r="70" spans="1:18" x14ac:dyDescent="0.25">
      <c r="A70" s="125" t="s">
        <v>42</v>
      </c>
      <c r="B70" s="125" t="s">
        <v>43</v>
      </c>
      <c r="C70" s="125">
        <v>1</v>
      </c>
      <c r="D70" s="125" t="s">
        <v>62</v>
      </c>
      <c r="E70" s="125" t="s">
        <v>312</v>
      </c>
      <c r="F70" s="125" t="s">
        <v>672</v>
      </c>
      <c r="G70" s="146" t="s">
        <v>90</v>
      </c>
      <c r="H70" s="146">
        <v>12</v>
      </c>
      <c r="I70" s="125" t="s">
        <v>736</v>
      </c>
      <c r="J70" s="125" t="s">
        <v>737</v>
      </c>
      <c r="K70" s="125" t="s">
        <v>491</v>
      </c>
      <c r="L70" s="125" t="s">
        <v>738</v>
      </c>
      <c r="M70" s="125" t="s">
        <v>493</v>
      </c>
      <c r="N70" s="87">
        <v>45689</v>
      </c>
      <c r="O70" s="87">
        <v>45839</v>
      </c>
      <c r="P70" s="147">
        <v>71578</v>
      </c>
      <c r="Q70" s="125">
        <v>142</v>
      </c>
      <c r="R70" s="114">
        <v>0.4</v>
      </c>
    </row>
    <row r="71" spans="1:18" x14ac:dyDescent="0.25">
      <c r="A71" s="125" t="s">
        <v>42</v>
      </c>
      <c r="B71" s="125" t="s">
        <v>43</v>
      </c>
      <c r="C71" s="125">
        <v>1</v>
      </c>
      <c r="D71" s="125" t="s">
        <v>62</v>
      </c>
      <c r="E71" s="125" t="s">
        <v>312</v>
      </c>
      <c r="F71" s="125" t="s">
        <v>739</v>
      </c>
      <c r="G71" s="146" t="s">
        <v>90</v>
      </c>
      <c r="H71" s="146">
        <v>12</v>
      </c>
      <c r="I71" s="125" t="s">
        <v>740</v>
      </c>
      <c r="J71" s="125" t="s">
        <v>741</v>
      </c>
      <c r="K71" s="125" t="s">
        <v>491</v>
      </c>
      <c r="L71" s="125" t="s">
        <v>742</v>
      </c>
      <c r="M71" s="125" t="s">
        <v>743</v>
      </c>
      <c r="N71" s="87">
        <v>45992</v>
      </c>
      <c r="O71" s="87">
        <v>46722</v>
      </c>
      <c r="P71" s="147">
        <v>1498951</v>
      </c>
      <c r="Q71" s="125">
        <v>142</v>
      </c>
      <c r="R71" s="114">
        <v>0.4</v>
      </c>
    </row>
    <row r="72" spans="1:18" x14ac:dyDescent="0.25">
      <c r="A72" s="125" t="s">
        <v>42</v>
      </c>
      <c r="B72" s="125" t="s">
        <v>43</v>
      </c>
      <c r="C72" s="125">
        <v>2</v>
      </c>
      <c r="D72" s="125" t="s">
        <v>67</v>
      </c>
      <c r="E72" s="125" t="s">
        <v>312</v>
      </c>
      <c r="F72" s="125" t="s">
        <v>744</v>
      </c>
      <c r="G72" s="146" t="s">
        <v>90</v>
      </c>
      <c r="H72" s="146">
        <v>11</v>
      </c>
      <c r="I72" s="125" t="s">
        <v>745</v>
      </c>
      <c r="J72" s="125" t="s">
        <v>746</v>
      </c>
      <c r="K72" s="125" t="s">
        <v>523</v>
      </c>
      <c r="L72" s="125" t="s">
        <v>747</v>
      </c>
      <c r="M72" s="125" t="s">
        <v>519</v>
      </c>
      <c r="N72" s="87">
        <v>45901</v>
      </c>
      <c r="O72" s="87">
        <v>46630</v>
      </c>
      <c r="P72" s="147">
        <v>555033</v>
      </c>
      <c r="Q72" s="125">
        <v>153</v>
      </c>
      <c r="R72" s="114">
        <v>0.4</v>
      </c>
    </row>
    <row r="73" spans="1:18" x14ac:dyDescent="0.25">
      <c r="A73" s="125" t="s">
        <v>42</v>
      </c>
      <c r="B73" s="125" t="s">
        <v>43</v>
      </c>
      <c r="C73" s="125">
        <v>5</v>
      </c>
      <c r="D73" s="125" t="s">
        <v>65</v>
      </c>
      <c r="E73" s="125" t="s">
        <v>312</v>
      </c>
      <c r="F73" s="125" t="s">
        <v>748</v>
      </c>
      <c r="G73" s="146" t="s">
        <v>90</v>
      </c>
      <c r="H73" s="146">
        <v>4</v>
      </c>
      <c r="I73" s="125" t="s">
        <v>749</v>
      </c>
      <c r="J73" s="125" t="s">
        <v>750</v>
      </c>
      <c r="K73" s="125" t="s">
        <v>582</v>
      </c>
      <c r="L73" s="125" t="s">
        <v>691</v>
      </c>
      <c r="M73" s="125" t="s">
        <v>584</v>
      </c>
      <c r="N73" s="87">
        <v>45901</v>
      </c>
      <c r="O73" s="87">
        <v>46203</v>
      </c>
      <c r="P73" s="147">
        <v>9900000</v>
      </c>
      <c r="Q73" s="125">
        <v>136</v>
      </c>
      <c r="R73" s="114">
        <v>0.4</v>
      </c>
    </row>
    <row r="74" spans="1:18" x14ac:dyDescent="0.25">
      <c r="A74" s="125" t="s">
        <v>42</v>
      </c>
      <c r="B74" s="125" t="s">
        <v>43</v>
      </c>
      <c r="C74" s="125">
        <v>1</v>
      </c>
      <c r="D74" s="125" t="s">
        <v>62</v>
      </c>
      <c r="E74" s="125" t="s">
        <v>312</v>
      </c>
      <c r="F74" s="125" t="s">
        <v>751</v>
      </c>
      <c r="G74" s="146" t="s">
        <v>90</v>
      </c>
      <c r="H74" s="146">
        <v>12</v>
      </c>
      <c r="I74" s="125" t="s">
        <v>752</v>
      </c>
      <c r="J74" s="125" t="s">
        <v>753</v>
      </c>
      <c r="K74" s="125" t="s">
        <v>491</v>
      </c>
      <c r="L74" s="125" t="s">
        <v>754</v>
      </c>
      <c r="M74" s="125" t="s">
        <v>743</v>
      </c>
      <c r="N74" s="87">
        <v>45658</v>
      </c>
      <c r="O74" s="87">
        <v>46022</v>
      </c>
      <c r="P74" s="147">
        <v>150000</v>
      </c>
      <c r="Q74" s="125">
        <v>142</v>
      </c>
      <c r="R74" s="114">
        <v>0.4</v>
      </c>
    </row>
    <row r="75" spans="1:18" x14ac:dyDescent="0.25">
      <c r="A75" s="125"/>
      <c r="B75" s="125"/>
      <c r="C75" s="125"/>
      <c r="D75" s="125"/>
      <c r="E75" s="125"/>
      <c r="F75" s="125"/>
      <c r="G75" s="125"/>
      <c r="H75" s="125"/>
      <c r="I75" s="125"/>
      <c r="J75" s="125"/>
      <c r="K75" s="125"/>
      <c r="L75" s="125"/>
      <c r="M75" s="125"/>
      <c r="N75" s="87"/>
      <c r="O75" s="87"/>
      <c r="P75" s="139"/>
      <c r="Q75" s="125"/>
      <c r="R75" s="114" t="e">
        <f>IF(A75="2021ES05SFPR009",85%,IF(A75="2021ES05SFPR004",90%,IF(C75="6",95%,IF(C75="9",100%,IF(#REF!="M",40%,IF(#REF!="T",60%,IF(#REF!="L",85%,0)))))))</f>
        <v>#REF!</v>
      </c>
    </row>
    <row r="76" spans="1:18" x14ac:dyDescent="0.25">
      <c r="A76" s="125"/>
      <c r="B76" s="125"/>
      <c r="C76" s="125"/>
      <c r="D76" s="125"/>
      <c r="E76" s="125"/>
      <c r="F76" s="125"/>
      <c r="G76" s="125"/>
      <c r="H76" s="125"/>
      <c r="I76" s="125"/>
      <c r="J76" s="125"/>
      <c r="K76" s="125"/>
      <c r="L76" s="125"/>
      <c r="M76" s="125"/>
      <c r="N76" s="87"/>
      <c r="O76" s="87"/>
      <c r="P76" s="139"/>
      <c r="Q76" s="125"/>
      <c r="R76" s="114" t="e">
        <f>IF(A76="2021ES05SFPR009",85%,IF(A76="2021ES05SFPR004",90%,IF(C76="6",95%,IF(C76="9",100%,IF(#REF!="M",40%,IF(#REF!="T",60%,IF(#REF!="L",85%,0)))))))</f>
        <v>#REF!</v>
      </c>
    </row>
  </sheetData>
  <sheetProtection autoFilter="0" pivotTables="0"/>
  <dataValidations xWindow="528" yWindow="467" count="2">
    <dataValidation type="date" allowBlank="1" showInputMessage="1" showErrorMessage="1" prompt="dd/mm/aaaa" sqref="N8:O76">
      <formula1>44197</formula1>
      <formula2>47483</formula2>
    </dataValidation>
    <dataValidation allowBlank="1" showInputMessage="1" showErrorMessage="1" prompt="Introducir valores enteros." sqref="P8:P76"/>
  </dataValidations>
  <pageMargins left="0.7" right="0.7" top="0.75" bottom="0.75" header="0.3" footer="0.3"/>
  <pageSetup paperSize="9" scale="35" fitToHeight="0" orientation="landscape" r:id="rId1"/>
  <tableParts count="1">
    <tablePart r:id="rId2"/>
  </tableParts>
  <extLst>
    <ext xmlns:x14="http://schemas.microsoft.com/office/spreadsheetml/2009/9/main" uri="{CCE6A557-97BC-4b89-ADB6-D9C93CAAB3DF}">
      <x14:dataValidations xmlns:xm="http://schemas.microsoft.com/office/excel/2006/main" xWindow="528" yWindow="467" count="9">
        <x14:dataValidation type="list" allowBlank="1" showInputMessage="1" showErrorMessage="1">
          <x14:formula1>
            <xm:f>'Tipología de operación'!$A$2:$A$23</xm:f>
          </x14:formula1>
          <xm:sqref>H75:H76</xm:sqref>
        </x14:dataValidation>
        <x14:dataValidation type="list" allowBlank="1" showInputMessage="1" showErrorMessage="1">
          <x14:formula1>
            <xm:f>'Tipología de operación'!$A$2:$A$26</xm:f>
          </x14:formula1>
          <xm:sqref>H8:H74</xm:sqref>
        </x14:dataValidation>
        <x14:dataValidation type="list" allowBlank="1" showInputMessage="1" showErrorMessage="1" promptTitle="Ver Programas">
          <x14:formula1>
            <xm:f>Programas!$A$2:$A$23</xm:f>
          </x14:formula1>
          <xm:sqref>A8:A76</xm:sqref>
        </x14:dataValidation>
        <x14:dataValidation type="list" allowBlank="1" showInputMessage="1" showErrorMessage="1">
          <x14:formula1>
            <xm:f>Programas!$B$2:$B$23</xm:f>
          </x14:formula1>
          <xm:sqref>B8:B76</xm:sqref>
        </x14:dataValidation>
        <x14:dataValidation type="list" allowBlank="1" showInputMessage="1" showErrorMessage="1">
          <x14:formula1>
            <xm:f>Prioridades!$A$2:$A$10</xm:f>
          </x14:formula1>
          <xm:sqref>C8:C76</xm:sqref>
        </x14:dataValidation>
        <x14:dataValidation type="list" allowBlank="1" showInputMessage="1" showErrorMessage="1">
          <x14:formula1>
            <xm:f>'Métodos de Gestión'!$A$2:$A$8</xm:f>
          </x14:formula1>
          <xm:sqref>G8:G76</xm:sqref>
        </x14:dataValidation>
        <x14:dataValidation type="list" allowBlank="1" showInputMessage="1" showErrorMessage="1">
          <x14:formula1>
            <xm:f>Fondos!$A$2</xm:f>
          </x14:formula1>
          <xm:sqref>E8:E76</xm:sqref>
        </x14:dataValidation>
        <x14:dataValidation type="list" allowBlank="1" showInputMessage="1" showErrorMessage="1">
          <x14:formula1>
            <xm:f>'Objeticos específicos'!$A$2:$A$14</xm:f>
          </x14:formula1>
          <xm:sqref>D8:D76</xm:sqref>
        </x14:dataValidation>
        <x14:dataValidation type="list" allowBlank="1" showInputMessage="1" showErrorMessage="1">
          <x14:formula1>
            <xm:f>'CAMPO DE INTERVENCIÓN'!$A$2:$A$60</xm:f>
          </x14:formula1>
          <xm:sqref>Q8:Q76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F4"/>
  <sheetViews>
    <sheetView workbookViewId="0">
      <selection activeCell="J11" sqref="J11"/>
    </sheetView>
  </sheetViews>
  <sheetFormatPr baseColWidth="10" defaultColWidth="10.85546875" defaultRowHeight="19.5" customHeight="1" x14ac:dyDescent="0.25"/>
  <cols>
    <col min="1" max="1" width="12.7109375" customWidth="1"/>
    <col min="2" max="2" width="10" customWidth="1"/>
    <col min="3" max="3" width="7.5703125" customWidth="1"/>
    <col min="4" max="4" width="11.85546875" customWidth="1"/>
    <col min="5" max="5" width="15.5703125" customWidth="1"/>
    <col min="6" max="6" width="35" customWidth="1"/>
    <col min="7" max="7" width="26.140625" bestFit="1" customWidth="1"/>
  </cols>
  <sheetData>
    <row r="2" spans="1:6" ht="19.5" customHeight="1" x14ac:dyDescent="0.25">
      <c r="A2" s="86" t="s">
        <v>424</v>
      </c>
      <c r="B2" t="s">
        <v>757</v>
      </c>
      <c r="D2" s="149" t="s">
        <v>425</v>
      </c>
    </row>
    <row r="4" spans="1:6" ht="15" x14ac:dyDescent="0.25">
      <c r="A4" s="86" t="s">
        <v>5</v>
      </c>
      <c r="B4" s="86" t="s">
        <v>292</v>
      </c>
      <c r="C4" s="86" t="s">
        <v>6</v>
      </c>
      <c r="D4" s="86" t="s">
        <v>362</v>
      </c>
      <c r="E4" t="s">
        <v>376</v>
      </c>
      <c r="F4" t="s">
        <v>377</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pageSetUpPr fitToPage="1"/>
  </sheetPr>
  <dimension ref="A1:O5"/>
  <sheetViews>
    <sheetView zoomScaleNormal="100" workbookViewId="0">
      <selection activeCell="U10" sqref="U10"/>
    </sheetView>
  </sheetViews>
  <sheetFormatPr baseColWidth="10" defaultColWidth="10.85546875" defaultRowHeight="15" x14ac:dyDescent="0.25"/>
  <cols>
    <col min="1" max="1" width="6.85546875" customWidth="1"/>
    <col min="2" max="2" width="8" customWidth="1"/>
    <col min="3" max="3" width="5.85546875" customWidth="1"/>
    <col min="4" max="4" width="9" customWidth="1"/>
    <col min="5" max="6" width="12.7109375" hidden="1" customWidth="1"/>
    <col min="7" max="7" width="7.85546875" customWidth="1"/>
    <col min="8" max="9" width="12.7109375" customWidth="1"/>
    <col min="10" max="10" width="7.85546875" customWidth="1"/>
    <col min="11" max="11" width="12.7109375" customWidth="1"/>
    <col min="12" max="12" width="7.85546875" customWidth="1"/>
    <col min="13" max="13" width="9.28515625" customWidth="1"/>
  </cols>
  <sheetData>
    <row r="1" spans="1:15" ht="15.75" thickBot="1" x14ac:dyDescent="0.3">
      <c r="A1" s="15">
        <v>1</v>
      </c>
      <c r="B1" s="110">
        <v>2</v>
      </c>
      <c r="C1" s="110">
        <v>3</v>
      </c>
      <c r="D1" s="110">
        <v>4</v>
      </c>
      <c r="E1" s="110">
        <v>5</v>
      </c>
      <c r="F1" s="110">
        <v>6</v>
      </c>
      <c r="G1" s="110">
        <v>7</v>
      </c>
      <c r="H1" s="110">
        <v>8</v>
      </c>
      <c r="I1" s="110">
        <v>9</v>
      </c>
      <c r="J1" s="110">
        <v>10</v>
      </c>
      <c r="K1" s="110">
        <v>11</v>
      </c>
      <c r="L1" s="110">
        <v>12</v>
      </c>
      <c r="M1" s="110">
        <v>13</v>
      </c>
    </row>
    <row r="2" spans="1:15" ht="17.25" customHeight="1" thickBot="1" x14ac:dyDescent="0.3">
      <c r="A2" s="177" t="s">
        <v>290</v>
      </c>
      <c r="B2" s="178"/>
      <c r="C2" s="178"/>
      <c r="D2" s="178"/>
      <c r="E2" s="178"/>
      <c r="F2" s="178"/>
      <c r="G2" s="179"/>
      <c r="H2" s="177" t="s">
        <v>291</v>
      </c>
      <c r="I2" s="178"/>
      <c r="J2" s="178"/>
      <c r="K2" s="178"/>
      <c r="L2" s="178"/>
      <c r="M2" s="179"/>
      <c r="O2" t="s">
        <v>423</v>
      </c>
    </row>
    <row r="3" spans="1:15" hidden="1" x14ac:dyDescent="0.25">
      <c r="A3" s="121"/>
      <c r="B3" s="122"/>
      <c r="C3" s="122"/>
      <c r="D3" s="122"/>
      <c r="E3" s="122"/>
      <c r="F3" s="122"/>
      <c r="G3" s="123"/>
      <c r="H3" s="122"/>
      <c r="I3" s="122"/>
      <c r="J3" s="122"/>
      <c r="K3" s="122"/>
      <c r="L3" s="122"/>
      <c r="M3" s="123"/>
    </row>
    <row r="4" spans="1:15" s="135" customFormat="1" ht="99.75" thickBot="1" x14ac:dyDescent="0.3">
      <c r="A4" s="133" t="s">
        <v>5</v>
      </c>
      <c r="B4" s="134" t="s">
        <v>292</v>
      </c>
      <c r="C4" s="134" t="s">
        <v>6</v>
      </c>
      <c r="D4" s="134" t="s">
        <v>293</v>
      </c>
      <c r="E4" s="134" t="s">
        <v>294</v>
      </c>
      <c r="F4" s="134" t="s">
        <v>295</v>
      </c>
      <c r="G4" s="134" t="s">
        <v>296</v>
      </c>
      <c r="H4" s="134" t="s">
        <v>297</v>
      </c>
      <c r="I4" s="134" t="s">
        <v>298</v>
      </c>
      <c r="J4" s="134" t="s">
        <v>299</v>
      </c>
      <c r="K4" s="134" t="s">
        <v>300</v>
      </c>
      <c r="L4" s="134" t="s">
        <v>301</v>
      </c>
      <c r="M4" s="134" t="s">
        <v>302</v>
      </c>
    </row>
    <row r="5" spans="1:15" x14ac:dyDescent="0.25">
      <c r="A5" s="115">
        <f>'TD CUADRO 1'!A5</f>
        <v>0</v>
      </c>
      <c r="B5" s="115">
        <f>'TD CUADRO 1'!B5</f>
        <v>0</v>
      </c>
      <c r="C5" s="115">
        <f>'TD CUADRO 1'!C5</f>
        <v>0</v>
      </c>
      <c r="D5" s="148">
        <f>'TD CUADRO 1'!D5</f>
        <v>0</v>
      </c>
      <c r="E5" s="115"/>
      <c r="F5" s="117"/>
      <c r="G5" s="118">
        <f>'TD CUADRO 1'!E5</f>
        <v>0</v>
      </c>
      <c r="H5" s="136">
        <f>'TD CUADRO 1'!F5</f>
        <v>0</v>
      </c>
      <c r="I5" s="119">
        <f>IFERROR(H5*G5,"")</f>
        <v>0</v>
      </c>
      <c r="J5" s="120" t="str">
        <f>IFERROR(H5/F5,"")</f>
        <v/>
      </c>
      <c r="K5" s="136">
        <f>'TD CUADRO 1'!G5</f>
        <v>0</v>
      </c>
      <c r="L5" s="120" t="str">
        <f>IFERROR(K5/F5,"")</f>
        <v/>
      </c>
      <c r="M5" s="137">
        <f>'TD CUADRO 1'!H5</f>
        <v>0</v>
      </c>
      <c r="O5" t="s">
        <v>426</v>
      </c>
    </row>
  </sheetData>
  <mergeCells count="2">
    <mergeCell ref="A2:G2"/>
    <mergeCell ref="H2:M2"/>
  </mergeCell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CrearListasOrdenación">
                <anchor moveWithCells="1" sizeWithCells="1">
                  <from>
                    <xdr:col>14</xdr:col>
                    <xdr:colOff>9525</xdr:colOff>
                    <xdr:row>3</xdr:row>
                    <xdr:rowOff>104775</xdr:rowOff>
                  </from>
                  <to>
                    <xdr:col>17</xdr:col>
                    <xdr:colOff>19050</xdr:colOff>
                    <xdr:row>3</xdr:row>
                    <xdr:rowOff>276225</xdr:rowOff>
                  </to>
                </anchor>
              </controlPr>
            </control>
          </mc:Choice>
        </mc:AlternateContent>
        <mc:AlternateContent xmlns:mc="http://schemas.openxmlformats.org/markup-compatibility/2006">
          <mc:Choice Requires="x14">
            <control shapeId="7170" r:id="rId5" name="Button 2">
              <controlPr defaultSize="0" print="0" autoFill="0" autoPict="0" macro="[0]!OrdenPersonalizado">
                <anchor moveWithCells="1" sizeWithCells="1">
                  <from>
                    <xdr:col>14</xdr:col>
                    <xdr:colOff>0</xdr:colOff>
                    <xdr:row>3</xdr:row>
                    <xdr:rowOff>514350</xdr:rowOff>
                  </from>
                  <to>
                    <xdr:col>17</xdr:col>
                    <xdr:colOff>19050</xdr:colOff>
                    <xdr:row>3</xdr:row>
                    <xdr:rowOff>695325</xdr:rowOff>
                  </to>
                </anchor>
              </controlPr>
            </control>
          </mc:Choice>
        </mc:AlternateContent>
      </controls>
    </mc:Choice>
  </mc:AlternateContent>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M17"/>
  <sheetViews>
    <sheetView topLeftCell="A2" zoomScale="130" zoomScaleNormal="130" workbookViewId="0">
      <selection activeCell="E7" sqref="E7"/>
    </sheetView>
  </sheetViews>
  <sheetFormatPr baseColWidth="10" defaultColWidth="10.85546875" defaultRowHeight="15" x14ac:dyDescent="0.25"/>
  <cols>
    <col min="1" max="1" width="6.85546875" customWidth="1"/>
    <col min="2" max="2" width="8" customWidth="1"/>
    <col min="3" max="3" width="5.85546875" customWidth="1"/>
    <col min="4" max="4" width="9" customWidth="1"/>
    <col min="5" max="6" width="12.7109375" customWidth="1"/>
    <col min="7" max="7" width="7.85546875" customWidth="1"/>
    <col min="8" max="9" width="12.7109375" customWidth="1"/>
    <col min="10" max="10" width="7.85546875" customWidth="1"/>
    <col min="11" max="11" width="12.7109375" customWidth="1"/>
    <col min="12" max="12" width="7.85546875" customWidth="1"/>
    <col min="13" max="13" width="9.28515625" customWidth="1"/>
  </cols>
  <sheetData>
    <row r="1" spans="1:13" ht="15.75" thickBot="1" x14ac:dyDescent="0.3">
      <c r="A1" s="15">
        <v>1</v>
      </c>
      <c r="B1" s="110">
        <v>2</v>
      </c>
      <c r="C1" s="110">
        <v>3</v>
      </c>
      <c r="D1" s="110">
        <v>4</v>
      </c>
      <c r="E1" s="110">
        <v>5</v>
      </c>
      <c r="F1" s="110">
        <v>6</v>
      </c>
      <c r="G1" s="110">
        <v>7</v>
      </c>
      <c r="H1" s="110">
        <v>8</v>
      </c>
      <c r="I1" s="110">
        <v>9</v>
      </c>
      <c r="J1" s="110">
        <v>10</v>
      </c>
      <c r="K1" s="110">
        <v>11</v>
      </c>
      <c r="L1" s="110">
        <v>12</v>
      </c>
      <c r="M1" s="110">
        <v>13</v>
      </c>
    </row>
    <row r="2" spans="1:13" ht="17.25" customHeight="1" thickBot="1" x14ac:dyDescent="0.3">
      <c r="A2" s="177" t="s">
        <v>290</v>
      </c>
      <c r="B2" s="178"/>
      <c r="C2" s="178"/>
      <c r="D2" s="178"/>
      <c r="E2" s="178"/>
      <c r="F2" s="178"/>
      <c r="G2" s="179"/>
      <c r="H2" s="177" t="s">
        <v>291</v>
      </c>
      <c r="I2" s="178"/>
      <c r="J2" s="178"/>
      <c r="K2" s="178"/>
      <c r="L2" s="178"/>
      <c r="M2" s="179"/>
    </row>
    <row r="3" spans="1:13" hidden="1" x14ac:dyDescent="0.25">
      <c r="A3" s="121"/>
      <c r="B3" s="122"/>
      <c r="C3" s="122"/>
      <c r="D3" s="122"/>
      <c r="E3" s="122"/>
      <c r="F3" s="122"/>
      <c r="G3" s="123"/>
      <c r="H3" s="122"/>
      <c r="I3" s="122"/>
      <c r="J3" s="122"/>
      <c r="K3" s="122"/>
      <c r="L3" s="122"/>
      <c r="M3" s="123"/>
    </row>
    <row r="4" spans="1:13" s="135" customFormat="1" ht="99.75" thickBot="1" x14ac:dyDescent="0.3">
      <c r="A4" s="133" t="s">
        <v>5</v>
      </c>
      <c r="B4" s="134" t="s">
        <v>292</v>
      </c>
      <c r="C4" s="134" t="s">
        <v>6</v>
      </c>
      <c r="D4" s="134" t="s">
        <v>293</v>
      </c>
      <c r="E4" s="134" t="s">
        <v>294</v>
      </c>
      <c r="F4" s="134" t="s">
        <v>295</v>
      </c>
      <c r="G4" s="134" t="s">
        <v>296</v>
      </c>
      <c r="H4" s="134" t="s">
        <v>297</v>
      </c>
      <c r="I4" s="134" t="s">
        <v>298</v>
      </c>
      <c r="J4" s="134" t="s">
        <v>299</v>
      </c>
      <c r="K4" s="134" t="s">
        <v>300</v>
      </c>
      <c r="L4" s="134" t="s">
        <v>301</v>
      </c>
      <c r="M4" s="134" t="s">
        <v>302</v>
      </c>
    </row>
    <row r="5" spans="1:13" ht="16.5" x14ac:dyDescent="0.25">
      <c r="A5" s="115">
        <v>1</v>
      </c>
      <c r="B5" s="116" t="s">
        <v>60</v>
      </c>
      <c r="C5" s="115" t="s">
        <v>428</v>
      </c>
      <c r="D5" s="116" t="s">
        <v>53</v>
      </c>
      <c r="E5" s="115" t="s">
        <v>429</v>
      </c>
      <c r="F5" s="117">
        <v>106080000</v>
      </c>
      <c r="G5" s="118">
        <v>0.4</v>
      </c>
      <c r="H5" s="154">
        <v>0</v>
      </c>
      <c r="I5" s="155">
        <f t="shared" ref="I5" si="0">IFERROR(H5*G5,"")</f>
        <v>0</v>
      </c>
      <c r="J5" s="156">
        <f t="shared" ref="J5" si="1">IFERROR(H5/F5,"")</f>
        <v>0</v>
      </c>
      <c r="K5" s="154"/>
      <c r="L5" s="156">
        <f t="shared" ref="L5" si="2">IFERROR(K5/F5,"")</f>
        <v>0</v>
      </c>
      <c r="M5" s="157"/>
    </row>
    <row r="6" spans="1:13" ht="16.5" x14ac:dyDescent="0.25">
      <c r="A6" s="115">
        <v>1</v>
      </c>
      <c r="B6" s="116" t="s">
        <v>62</v>
      </c>
      <c r="C6" s="115" t="s">
        <v>428</v>
      </c>
      <c r="D6" s="116" t="s">
        <v>53</v>
      </c>
      <c r="E6" s="115" t="s">
        <v>429</v>
      </c>
      <c r="F6" s="117">
        <v>19219200</v>
      </c>
      <c r="G6" s="118">
        <v>0.4</v>
      </c>
      <c r="H6" s="158"/>
      <c r="I6" s="159">
        <f t="shared" ref="I6:I17" si="3">IFERROR(H6*G6,"")</f>
        <v>0</v>
      </c>
      <c r="J6" s="160">
        <f t="shared" ref="J6:J17" si="4">IFERROR(H6/F6,"")</f>
        <v>0</v>
      </c>
      <c r="K6" s="158"/>
      <c r="L6" s="160">
        <f t="shared" ref="L6:L17" si="5">IFERROR(K6/F6,"")</f>
        <v>0</v>
      </c>
      <c r="M6" s="161"/>
    </row>
    <row r="7" spans="1:13" ht="16.5" x14ac:dyDescent="0.25">
      <c r="A7" s="115">
        <v>2</v>
      </c>
      <c r="B7" s="116" t="s">
        <v>67</v>
      </c>
      <c r="C7" s="115" t="s">
        <v>428</v>
      </c>
      <c r="D7" s="116" t="s">
        <v>53</v>
      </c>
      <c r="E7" s="115" t="s">
        <v>429</v>
      </c>
      <c r="F7" s="117">
        <v>225578058.53999999</v>
      </c>
      <c r="G7" s="118">
        <v>0.4</v>
      </c>
      <c r="H7" s="158"/>
      <c r="I7" s="159">
        <f t="shared" si="3"/>
        <v>0</v>
      </c>
      <c r="J7" s="160">
        <f t="shared" si="4"/>
        <v>0</v>
      </c>
      <c r="K7" s="158"/>
      <c r="L7" s="160">
        <f t="shared" si="5"/>
        <v>0</v>
      </c>
      <c r="M7" s="161"/>
    </row>
    <row r="8" spans="1:13" ht="16.5" x14ac:dyDescent="0.25">
      <c r="A8" s="115">
        <v>2</v>
      </c>
      <c r="B8" s="116" t="s">
        <v>68</v>
      </c>
      <c r="C8" s="115" t="s">
        <v>428</v>
      </c>
      <c r="D8" s="116" t="s">
        <v>53</v>
      </c>
      <c r="E8" s="115" t="s">
        <v>429</v>
      </c>
      <c r="F8" s="117">
        <v>20279999.940000001</v>
      </c>
      <c r="G8" s="118">
        <v>0.4</v>
      </c>
      <c r="H8" s="158"/>
      <c r="I8" s="159">
        <f t="shared" si="3"/>
        <v>0</v>
      </c>
      <c r="J8" s="160">
        <f t="shared" si="4"/>
        <v>0</v>
      </c>
      <c r="K8" s="158"/>
      <c r="L8" s="160">
        <f t="shared" si="5"/>
        <v>0</v>
      </c>
      <c r="M8" s="161"/>
    </row>
    <row r="9" spans="1:13" ht="16.5" x14ac:dyDescent="0.25">
      <c r="A9" s="115">
        <v>2</v>
      </c>
      <c r="B9" s="116" t="s">
        <v>70</v>
      </c>
      <c r="C9" s="115" t="s">
        <v>428</v>
      </c>
      <c r="D9" s="116" t="s">
        <v>53</v>
      </c>
      <c r="E9" s="115" t="s">
        <v>429</v>
      </c>
      <c r="F9" s="117">
        <v>15268021.560000001</v>
      </c>
      <c r="G9" s="118">
        <v>0.4</v>
      </c>
      <c r="H9" s="158"/>
      <c r="I9" s="159">
        <f t="shared" si="3"/>
        <v>0</v>
      </c>
      <c r="J9" s="160">
        <f t="shared" si="4"/>
        <v>0</v>
      </c>
      <c r="K9" s="158"/>
      <c r="L9" s="160">
        <f t="shared" si="5"/>
        <v>0</v>
      </c>
      <c r="M9" s="161"/>
    </row>
    <row r="10" spans="1:13" ht="16.5" x14ac:dyDescent="0.25">
      <c r="A10" s="115">
        <v>2</v>
      </c>
      <c r="B10" s="116" t="s">
        <v>71</v>
      </c>
      <c r="C10" s="115" t="s">
        <v>428</v>
      </c>
      <c r="D10" s="116" t="s">
        <v>53</v>
      </c>
      <c r="E10" s="115" t="s">
        <v>429</v>
      </c>
      <c r="F10" s="117">
        <v>13083199.960000001</v>
      </c>
      <c r="G10" s="118">
        <v>0.4</v>
      </c>
      <c r="H10" s="158"/>
      <c r="I10" s="159">
        <f t="shared" si="3"/>
        <v>0</v>
      </c>
      <c r="J10" s="160">
        <f t="shared" si="4"/>
        <v>0</v>
      </c>
      <c r="K10" s="158"/>
      <c r="L10" s="160">
        <f t="shared" si="5"/>
        <v>0</v>
      </c>
      <c r="M10" s="161"/>
    </row>
    <row r="11" spans="1:13" ht="16.5" x14ac:dyDescent="0.25">
      <c r="A11" s="115">
        <v>3</v>
      </c>
      <c r="B11" s="116" t="s">
        <v>64</v>
      </c>
      <c r="C11" s="115" t="s">
        <v>428</v>
      </c>
      <c r="D11" s="116" t="s">
        <v>53</v>
      </c>
      <c r="E11" s="115" t="s">
        <v>429</v>
      </c>
      <c r="F11" s="117">
        <v>283400000</v>
      </c>
      <c r="G11" s="118">
        <v>0.4</v>
      </c>
      <c r="H11" s="158"/>
      <c r="I11" s="159">
        <f t="shared" si="3"/>
        <v>0</v>
      </c>
      <c r="J11" s="160">
        <f t="shared" si="4"/>
        <v>0</v>
      </c>
      <c r="K11" s="158"/>
      <c r="L11" s="160">
        <f t="shared" si="5"/>
        <v>0</v>
      </c>
      <c r="M11" s="161"/>
    </row>
    <row r="12" spans="1:13" ht="16.5" x14ac:dyDescent="0.25">
      <c r="A12" s="115">
        <v>5</v>
      </c>
      <c r="B12" s="116" t="s">
        <v>60</v>
      </c>
      <c r="C12" s="115" t="s">
        <v>428</v>
      </c>
      <c r="D12" s="116" t="s">
        <v>53</v>
      </c>
      <c r="E12" s="115" t="s">
        <v>429</v>
      </c>
      <c r="F12" s="117">
        <v>97759999.859999999</v>
      </c>
      <c r="G12" s="118">
        <v>0.39999999930399999</v>
      </c>
      <c r="H12" s="158"/>
      <c r="I12" s="159">
        <f t="shared" si="3"/>
        <v>0</v>
      </c>
      <c r="J12" s="160">
        <f t="shared" si="4"/>
        <v>0</v>
      </c>
      <c r="K12" s="158"/>
      <c r="L12" s="160">
        <f t="shared" si="5"/>
        <v>0</v>
      </c>
      <c r="M12" s="161"/>
    </row>
    <row r="13" spans="1:13" ht="16.5" x14ac:dyDescent="0.25">
      <c r="A13" s="115">
        <v>5</v>
      </c>
      <c r="B13" s="116" t="s">
        <v>65</v>
      </c>
      <c r="C13" s="115" t="s">
        <v>428</v>
      </c>
      <c r="D13" s="116" t="s">
        <v>53</v>
      </c>
      <c r="E13" s="115" t="s">
        <v>429</v>
      </c>
      <c r="F13" s="117">
        <v>177989913.15000001</v>
      </c>
      <c r="G13" s="118">
        <v>0.39999999930399999</v>
      </c>
      <c r="H13" s="158"/>
      <c r="I13" s="159">
        <f t="shared" si="3"/>
        <v>0</v>
      </c>
      <c r="J13" s="160">
        <f t="shared" si="4"/>
        <v>0</v>
      </c>
      <c r="K13" s="158"/>
      <c r="L13" s="160">
        <f t="shared" si="5"/>
        <v>0</v>
      </c>
      <c r="M13" s="161"/>
    </row>
    <row r="14" spans="1:13" ht="16.5" x14ac:dyDescent="0.25">
      <c r="A14" s="115">
        <v>5</v>
      </c>
      <c r="B14" s="116" t="s">
        <v>71</v>
      </c>
      <c r="C14" s="115" t="s">
        <v>428</v>
      </c>
      <c r="D14" s="116" t="s">
        <v>53</v>
      </c>
      <c r="E14" s="115" t="s">
        <v>429</v>
      </c>
      <c r="F14" s="117">
        <v>11543999.98</v>
      </c>
      <c r="G14" s="118">
        <v>0.39999999930399999</v>
      </c>
      <c r="H14" s="158"/>
      <c r="I14" s="159">
        <f t="shared" si="3"/>
        <v>0</v>
      </c>
      <c r="J14" s="160">
        <f t="shared" si="4"/>
        <v>0</v>
      </c>
      <c r="K14" s="158"/>
      <c r="L14" s="160">
        <f t="shared" si="5"/>
        <v>0</v>
      </c>
      <c r="M14" s="161"/>
    </row>
    <row r="15" spans="1:13" ht="16.5" x14ac:dyDescent="0.25">
      <c r="A15" s="115">
        <v>7</v>
      </c>
      <c r="B15" s="116" t="s">
        <v>71</v>
      </c>
      <c r="C15" s="115" t="s">
        <v>428</v>
      </c>
      <c r="D15" s="116" t="s">
        <v>53</v>
      </c>
      <c r="E15" s="115" t="s">
        <v>429</v>
      </c>
      <c r="F15" s="117">
        <v>52525510</v>
      </c>
      <c r="G15" s="118">
        <v>0.4</v>
      </c>
      <c r="H15" s="158"/>
      <c r="I15" s="159">
        <f t="shared" si="3"/>
        <v>0</v>
      </c>
      <c r="J15" s="160">
        <f t="shared" si="4"/>
        <v>0</v>
      </c>
      <c r="K15" s="158"/>
      <c r="L15" s="160">
        <f t="shared" si="5"/>
        <v>0</v>
      </c>
      <c r="M15" s="161"/>
    </row>
    <row r="16" spans="1:13" ht="16.5" x14ac:dyDescent="0.25">
      <c r="A16" s="115" t="s">
        <v>429</v>
      </c>
      <c r="B16" s="116"/>
      <c r="C16" s="115" t="s">
        <v>428</v>
      </c>
      <c r="D16" s="116" t="s">
        <v>53</v>
      </c>
      <c r="E16" s="115"/>
      <c r="F16" s="117">
        <v>1022727902.99</v>
      </c>
      <c r="G16" s="118"/>
      <c r="H16" s="158"/>
      <c r="I16" s="159">
        <f t="shared" si="3"/>
        <v>0</v>
      </c>
      <c r="J16" s="160">
        <f t="shared" si="4"/>
        <v>0</v>
      </c>
      <c r="K16" s="158"/>
      <c r="L16" s="160">
        <f t="shared" si="5"/>
        <v>0</v>
      </c>
      <c r="M16" s="161"/>
    </row>
    <row r="17" spans="1:13" ht="16.5" x14ac:dyDescent="0.25">
      <c r="A17" s="115" t="s">
        <v>430</v>
      </c>
      <c r="B17" s="116"/>
      <c r="C17" s="115"/>
      <c r="D17" s="116"/>
      <c r="E17" s="115"/>
      <c r="F17" s="117">
        <v>1022727902.99</v>
      </c>
      <c r="G17" s="118"/>
      <c r="H17" s="158"/>
      <c r="I17" s="159">
        <f t="shared" si="3"/>
        <v>0</v>
      </c>
      <c r="J17" s="160">
        <f t="shared" si="4"/>
        <v>0</v>
      </c>
      <c r="K17" s="158"/>
      <c r="L17" s="160">
        <f t="shared" si="5"/>
        <v>0</v>
      </c>
      <c r="M17" s="161"/>
    </row>
  </sheetData>
  <sheetProtection algorithmName="SHA-512" hashValue="b+VI2yY4TVeG7DHrLeyDKweHD5VTGZKjOWchisSxXbtODAYvjE0ww5Gkxo5K03swn6osYiPeK6DM8cMgXVhC+A==" saltValue="TWZJjwQkIZLYaqgfn4CeHw==" spinCount="100000" sheet="1" sort="0" autoFilter="0" pivotTables="0"/>
  <mergeCells count="2">
    <mergeCell ref="A2:G2"/>
    <mergeCell ref="H2:M2"/>
  </mergeCells>
  <pageMargins left="0.7" right="0.7" top="0.75" bottom="0.75" header="0.3" footer="0.3"/>
  <pageSetup paperSize="9" scale="8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2:F17"/>
  <sheetViews>
    <sheetView topLeftCell="O1" zoomScale="90" zoomScaleNormal="90" workbookViewId="0">
      <selection activeCell="Y5" sqref="Y5"/>
    </sheetView>
  </sheetViews>
  <sheetFormatPr baseColWidth="10" defaultColWidth="10.85546875" defaultRowHeight="15" x14ac:dyDescent="0.25"/>
  <cols>
    <col min="1" max="1" width="4.28515625" customWidth="1"/>
    <col min="2" max="2" width="11.5703125" customWidth="1"/>
    <col min="3" max="3" width="7.5703125" customWidth="1"/>
    <col min="4" max="4" width="5" customWidth="1"/>
    <col min="5" max="5" width="6.5703125" customWidth="1"/>
    <col min="6" max="6" width="5.85546875" customWidth="1"/>
    <col min="7" max="7" width="5.140625" customWidth="1"/>
    <col min="8" max="8" width="6.5703125" customWidth="1"/>
    <col min="9" max="9" width="7.42578125" customWidth="1"/>
    <col min="10" max="10" width="6.140625" customWidth="1"/>
    <col min="11" max="11" width="16.5703125" customWidth="1"/>
    <col min="12" max="12" width="5.42578125" customWidth="1"/>
    <col min="13" max="13" width="6.5703125" customWidth="1"/>
    <col min="14" max="14" width="10.28515625" customWidth="1"/>
    <col min="15" max="15" width="14.5703125" customWidth="1"/>
    <col min="21" max="21" width="5.28515625" customWidth="1"/>
    <col min="22" max="22" width="15.5703125" customWidth="1"/>
    <col min="23" max="23" width="14.140625" customWidth="1"/>
    <col min="24" max="24" width="5.85546875" customWidth="1"/>
  </cols>
  <sheetData>
    <row r="2" spans="1:6" x14ac:dyDescent="0.25">
      <c r="A2" s="86" t="s">
        <v>272</v>
      </c>
      <c r="B2" t="s">
        <v>43</v>
      </c>
    </row>
    <row r="4" spans="1:6" x14ac:dyDescent="0.25">
      <c r="A4" s="86" t="s">
        <v>5</v>
      </c>
      <c r="B4" s="86" t="s">
        <v>292</v>
      </c>
      <c r="C4" s="86" t="s">
        <v>6</v>
      </c>
      <c r="D4" s="86" t="s">
        <v>347</v>
      </c>
      <c r="E4" t="s">
        <v>376</v>
      </c>
      <c r="F4" t="s">
        <v>377</v>
      </c>
    </row>
    <row r="5" spans="1:6" x14ac:dyDescent="0.25">
      <c r="A5">
        <v>1</v>
      </c>
      <c r="B5" t="s">
        <v>60</v>
      </c>
      <c r="C5" t="s">
        <v>312</v>
      </c>
      <c r="D5">
        <v>134</v>
      </c>
      <c r="E5" s="89">
        <v>88087729</v>
      </c>
      <c r="F5" s="165">
        <v>3</v>
      </c>
    </row>
    <row r="6" spans="1:6" x14ac:dyDescent="0.25">
      <c r="A6">
        <v>1</v>
      </c>
      <c r="B6" t="s">
        <v>62</v>
      </c>
      <c r="C6" t="s">
        <v>312</v>
      </c>
      <c r="D6">
        <v>142</v>
      </c>
      <c r="E6" s="89">
        <v>7600551</v>
      </c>
      <c r="F6" s="165">
        <v>14</v>
      </c>
    </row>
    <row r="7" spans="1:6" x14ac:dyDescent="0.25">
      <c r="A7">
        <v>2</v>
      </c>
      <c r="B7" t="s">
        <v>67</v>
      </c>
      <c r="C7" t="s">
        <v>312</v>
      </c>
      <c r="D7">
        <v>153</v>
      </c>
      <c r="E7" s="89">
        <v>110505385</v>
      </c>
      <c r="F7" s="165">
        <v>14</v>
      </c>
    </row>
    <row r="8" spans="1:6" ht="17.25" customHeight="1" x14ac:dyDescent="0.25">
      <c r="A8">
        <v>2</v>
      </c>
      <c r="B8" t="s">
        <v>68</v>
      </c>
      <c r="C8" t="s">
        <v>312</v>
      </c>
      <c r="D8">
        <v>153</v>
      </c>
      <c r="E8" s="89">
        <v>7114255</v>
      </c>
      <c r="F8" s="165">
        <v>1</v>
      </c>
    </row>
    <row r="9" spans="1:6" x14ac:dyDescent="0.25">
      <c r="A9">
        <v>2</v>
      </c>
      <c r="B9" t="s">
        <v>70</v>
      </c>
      <c r="C9" t="s">
        <v>312</v>
      </c>
      <c r="D9">
        <v>152</v>
      </c>
      <c r="E9" s="89">
        <v>13336695</v>
      </c>
      <c r="F9" s="165">
        <v>2</v>
      </c>
    </row>
    <row r="10" spans="1:6" x14ac:dyDescent="0.25">
      <c r="A10">
        <v>2</v>
      </c>
      <c r="B10" t="s">
        <v>71</v>
      </c>
      <c r="C10" t="s">
        <v>312</v>
      </c>
      <c r="D10">
        <v>163</v>
      </c>
      <c r="E10" s="89">
        <v>4458239</v>
      </c>
      <c r="F10" s="165">
        <v>4</v>
      </c>
    </row>
    <row r="11" spans="1:6" x14ac:dyDescent="0.25">
      <c r="A11">
        <v>3</v>
      </c>
      <c r="B11" t="s">
        <v>64</v>
      </c>
      <c r="C11" t="s">
        <v>312</v>
      </c>
      <c r="D11">
        <v>150</v>
      </c>
      <c r="E11" s="89">
        <v>61000000</v>
      </c>
      <c r="F11" s="165">
        <v>4</v>
      </c>
    </row>
    <row r="12" spans="1:6" x14ac:dyDescent="0.25">
      <c r="A12">
        <v>5</v>
      </c>
      <c r="B12" t="s">
        <v>60</v>
      </c>
      <c r="C12" t="s">
        <v>312</v>
      </c>
      <c r="D12">
        <v>136</v>
      </c>
      <c r="E12" s="89">
        <v>62520000</v>
      </c>
      <c r="F12" s="165">
        <v>4</v>
      </c>
    </row>
    <row r="13" spans="1:6" x14ac:dyDescent="0.25">
      <c r="A13">
        <v>5</v>
      </c>
      <c r="B13" t="s">
        <v>65</v>
      </c>
      <c r="C13" t="s">
        <v>312</v>
      </c>
      <c r="D13">
        <v>136</v>
      </c>
      <c r="E13" s="89">
        <v>137408830</v>
      </c>
      <c r="F13" s="165">
        <v>13</v>
      </c>
    </row>
    <row r="14" spans="1:6" x14ac:dyDescent="0.25">
      <c r="A14">
        <v>5</v>
      </c>
      <c r="B14" t="s">
        <v>71</v>
      </c>
      <c r="C14" t="s">
        <v>312</v>
      </c>
      <c r="D14">
        <v>136</v>
      </c>
      <c r="E14" s="89">
        <v>5486911</v>
      </c>
      <c r="F14" s="165">
        <v>2</v>
      </c>
    </row>
    <row r="15" spans="1:6" x14ac:dyDescent="0.25">
      <c r="A15">
        <v>7</v>
      </c>
      <c r="B15" t="s">
        <v>71</v>
      </c>
      <c r="C15" t="s">
        <v>312</v>
      </c>
      <c r="D15">
        <v>163</v>
      </c>
      <c r="E15" s="89">
        <v>44632720</v>
      </c>
      <c r="F15" s="165">
        <v>6</v>
      </c>
    </row>
    <row r="17" ht="15.75" customHeight="1" x14ac:dyDescent="0.25"/>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4:AA5"/>
  <sheetViews>
    <sheetView zoomScale="80" zoomScaleNormal="80" workbookViewId="0">
      <selection activeCell="U10" sqref="U10"/>
    </sheetView>
  </sheetViews>
  <sheetFormatPr baseColWidth="10" defaultColWidth="10.85546875" defaultRowHeight="15" x14ac:dyDescent="0.25"/>
  <cols>
    <col min="1" max="1" width="5.5703125" style="145" customWidth="1"/>
    <col min="2" max="2" width="8.28515625" style="145" customWidth="1"/>
    <col min="3" max="3" width="5.140625" style="145" customWidth="1"/>
    <col min="4" max="4" width="3.85546875" style="145" customWidth="1"/>
    <col min="5" max="5" width="6.28515625" style="145" customWidth="1"/>
    <col min="6" max="6" width="5.140625" style="145" customWidth="1"/>
    <col min="7" max="7" width="4.5703125" style="145" customWidth="1"/>
    <col min="8" max="8" width="4.7109375" style="145" customWidth="1"/>
    <col min="9" max="9" width="6.140625" style="145" customWidth="1"/>
    <col min="10" max="20" width="4.5703125" style="145" customWidth="1"/>
    <col min="21" max="22" width="6.140625" style="145" customWidth="1"/>
    <col min="23" max="23" width="17.7109375" customWidth="1"/>
    <col min="24" max="24" width="19.7109375" customWidth="1"/>
    <col min="26" max="26" width="2.85546875" customWidth="1"/>
  </cols>
  <sheetData>
    <row r="4" spans="1:27" ht="135" x14ac:dyDescent="0.25">
      <c r="A4" s="124" t="s">
        <v>384</v>
      </c>
      <c r="B4" s="124" t="s">
        <v>385</v>
      </c>
      <c r="C4" s="124" t="s">
        <v>386</v>
      </c>
      <c r="D4" s="124" t="s">
        <v>387</v>
      </c>
      <c r="E4" s="124" t="s">
        <v>388</v>
      </c>
      <c r="F4" s="124" t="s">
        <v>389</v>
      </c>
      <c r="G4" s="124" t="s">
        <v>390</v>
      </c>
      <c r="H4" s="124" t="s">
        <v>391</v>
      </c>
      <c r="I4" s="124" t="s">
        <v>392</v>
      </c>
      <c r="J4" s="124" t="s">
        <v>393</v>
      </c>
      <c r="K4" s="124" t="s">
        <v>394</v>
      </c>
      <c r="L4" s="124" t="s">
        <v>395</v>
      </c>
      <c r="M4" s="124" t="s">
        <v>396</v>
      </c>
      <c r="N4" s="124" t="s">
        <v>397</v>
      </c>
      <c r="O4" s="124" t="s">
        <v>398</v>
      </c>
      <c r="P4" s="124" t="s">
        <v>399</v>
      </c>
      <c r="Q4" s="124" t="s">
        <v>400</v>
      </c>
      <c r="R4" s="124" t="s">
        <v>401</v>
      </c>
      <c r="S4" s="124" t="s">
        <v>402</v>
      </c>
      <c r="T4" s="150" t="s">
        <v>472</v>
      </c>
      <c r="U4" s="124" t="s">
        <v>403</v>
      </c>
      <c r="V4" s="124" t="s">
        <v>404</v>
      </c>
      <c r="W4" s="124" t="s">
        <v>405</v>
      </c>
      <c r="X4" s="124" t="s">
        <v>406</v>
      </c>
      <c r="Y4" s="124" t="s">
        <v>407</v>
      </c>
    </row>
    <row r="5" spans="1:27" x14ac:dyDescent="0.25">
      <c r="A5" s="145">
        <f>'TD CUADRO 2'!A5</f>
        <v>1</v>
      </c>
      <c r="B5" s="145" t="str">
        <f>'TD CUADRO 2'!B5</f>
        <v>ESO4.1</v>
      </c>
      <c r="C5" s="145" t="str">
        <f>'TD CUADRO 2'!C5</f>
        <v>ESF</v>
      </c>
      <c r="D5" s="145">
        <f>'TD CUADRO 2'!D5</f>
        <v>134</v>
      </c>
      <c r="E5" s="145">
        <f>'TD CUADRO 2'!E5</f>
        <v>88087729</v>
      </c>
      <c r="F5" s="145">
        <f>'TD CUADRO 2'!F5</f>
        <v>3</v>
      </c>
      <c r="G5" s="145">
        <f>'TD CUADRO 2'!G5</f>
        <v>0</v>
      </c>
      <c r="H5" s="145">
        <f>'TD CUADRO 2'!H5</f>
        <v>0</v>
      </c>
      <c r="I5" s="145">
        <f>'TD CUADRO 2'!I5</f>
        <v>0</v>
      </c>
      <c r="J5" s="152">
        <f>'TD CUADRO 2'!L5</f>
        <v>0</v>
      </c>
      <c r="K5" s="152">
        <f>'TD CUADRO 2'!M5</f>
        <v>0</v>
      </c>
      <c r="L5" s="152">
        <f>'TD CUADRO 2'!N5</f>
        <v>0</v>
      </c>
      <c r="M5" s="152">
        <f>'TD CUADRO 2'!O5</f>
        <v>0</v>
      </c>
      <c r="N5" s="152">
        <f>'TD CUADRO 2'!P5</f>
        <v>0</v>
      </c>
      <c r="O5" s="152">
        <f>'TD CUADRO 2'!Q5</f>
        <v>0</v>
      </c>
      <c r="P5" s="152">
        <f>'TD CUADRO 2'!R5</f>
        <v>0</v>
      </c>
      <c r="Q5" s="152">
        <f>'TD CUADRO 2'!S5</f>
        <v>0</v>
      </c>
      <c r="R5" s="152">
        <f>'TD CUADRO 2'!T5</f>
        <v>0</v>
      </c>
      <c r="S5" s="152">
        <f>'TD CUADRO 2'!U5</f>
        <v>0</v>
      </c>
      <c r="T5" s="152">
        <f>'TD CUADRO 2'!V5</f>
        <v>0</v>
      </c>
      <c r="U5" s="145">
        <f>'TD CUADRO 2'!J5</f>
        <v>0</v>
      </c>
      <c r="V5" s="145">
        <f>'TD CUADRO 2'!K5</f>
        <v>0</v>
      </c>
      <c r="W5">
        <f>'TD CUADRO 2'!V5</f>
        <v>0</v>
      </c>
      <c r="X5">
        <f>'TD CUADRO 2'!W5</f>
        <v>0</v>
      </c>
      <c r="Y5">
        <f>'TD CUADRO 2'!Y5</f>
        <v>0</v>
      </c>
      <c r="AA5" s="149"/>
    </row>
  </sheetData>
  <sheetProtection inser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AD3"/>
  <sheetViews>
    <sheetView topLeftCell="I1" workbookViewId="0">
      <selection activeCell="T1" sqref="T1"/>
    </sheetView>
  </sheetViews>
  <sheetFormatPr baseColWidth="10" defaultColWidth="10.85546875" defaultRowHeight="15" x14ac:dyDescent="0.25"/>
  <cols>
    <col min="1" max="1" width="7.5703125" style="145" bestFit="1" customWidth="1"/>
    <col min="2" max="2" width="9.28515625" style="145" bestFit="1" customWidth="1"/>
    <col min="3" max="3" width="5.42578125" style="145" bestFit="1" customWidth="1"/>
    <col min="4" max="4" width="11.140625" style="145" bestFit="1" customWidth="1"/>
    <col min="5" max="5" width="11" style="145" bestFit="1" customWidth="1"/>
    <col min="6" max="6" width="7.85546875" style="145" bestFit="1" customWidth="1"/>
    <col min="7" max="9" width="10.42578125" style="145" bestFit="1" customWidth="1"/>
    <col min="10" max="20" width="7.140625" style="145" customWidth="1"/>
    <col min="21" max="22" width="10.42578125" style="145" bestFit="1" customWidth="1"/>
    <col min="23" max="23" width="10.5703125" bestFit="1" customWidth="1"/>
    <col min="24" max="24" width="10.85546875" bestFit="1" customWidth="1"/>
    <col min="25" max="25" width="10.5703125" bestFit="1" customWidth="1"/>
  </cols>
  <sheetData>
    <row r="1" spans="1:30" ht="105" x14ac:dyDescent="0.25">
      <c r="A1" s="124" t="s">
        <v>384</v>
      </c>
      <c r="B1" s="124" t="s">
        <v>385</v>
      </c>
      <c r="C1" s="124" t="s">
        <v>386</v>
      </c>
      <c r="D1" s="124" t="s">
        <v>387</v>
      </c>
      <c r="E1" s="124" t="s">
        <v>388</v>
      </c>
      <c r="F1" s="124" t="s">
        <v>389</v>
      </c>
      <c r="G1" s="124" t="s">
        <v>390</v>
      </c>
      <c r="H1" s="124" t="s">
        <v>391</v>
      </c>
      <c r="I1" s="124" t="s">
        <v>392</v>
      </c>
      <c r="J1" s="124" t="s">
        <v>393</v>
      </c>
      <c r="K1" s="124" t="s">
        <v>394</v>
      </c>
      <c r="L1" s="124" t="s">
        <v>395</v>
      </c>
      <c r="M1" s="124" t="s">
        <v>396</v>
      </c>
      <c r="N1" s="124" t="s">
        <v>397</v>
      </c>
      <c r="O1" s="124" t="s">
        <v>398</v>
      </c>
      <c r="P1" s="124" t="s">
        <v>399</v>
      </c>
      <c r="Q1" s="124" t="s">
        <v>400</v>
      </c>
      <c r="R1" s="124" t="s">
        <v>401</v>
      </c>
      <c r="S1" s="124" t="s">
        <v>402</v>
      </c>
      <c r="T1" s="150" t="s">
        <v>472</v>
      </c>
      <c r="U1" s="124" t="s">
        <v>403</v>
      </c>
      <c r="V1" s="124" t="s">
        <v>404</v>
      </c>
      <c r="W1" s="124" t="s">
        <v>405</v>
      </c>
      <c r="X1" s="124" t="s">
        <v>406</v>
      </c>
      <c r="Y1" s="124" t="s">
        <v>407</v>
      </c>
    </row>
    <row r="2" spans="1:30" ht="15" customHeight="1" x14ac:dyDescent="0.25">
      <c r="Z2" s="180" t="s">
        <v>427</v>
      </c>
      <c r="AA2" s="180"/>
      <c r="AB2" s="180"/>
      <c r="AC2" s="180"/>
      <c r="AD2" s="180"/>
    </row>
    <row r="3" spans="1:30" x14ac:dyDescent="0.25">
      <c r="Z3" s="180"/>
      <c r="AA3" s="180"/>
      <c r="AB3" s="180"/>
      <c r="AC3" s="180"/>
      <c r="AD3" s="180"/>
    </row>
  </sheetData>
  <mergeCells count="1">
    <mergeCell ref="Z2:A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X3"/>
  <sheetViews>
    <sheetView workbookViewId="0">
      <selection activeCell="A4" sqref="A4"/>
    </sheetView>
  </sheetViews>
  <sheetFormatPr baseColWidth="10" defaultColWidth="10.85546875" defaultRowHeight="15" x14ac:dyDescent="0.25"/>
  <cols>
    <col min="1" max="1" width="5.85546875" style="145" bestFit="1" customWidth="1"/>
    <col min="2" max="2" width="6.42578125" style="145" customWidth="1"/>
    <col min="3" max="3" width="4.42578125" style="145" bestFit="1" customWidth="1"/>
    <col min="4" max="4" width="7" style="145" customWidth="1"/>
    <col min="5" max="5" width="7.140625" style="145" bestFit="1" customWidth="1"/>
    <col min="6" max="6" width="6.28515625" style="145" customWidth="1"/>
    <col min="7" max="7" width="11.28515625" style="145" bestFit="1" customWidth="1"/>
    <col min="8" max="8" width="11.42578125" style="145"/>
    <col min="9" max="9" width="7.85546875" style="145" bestFit="1" customWidth="1"/>
    <col min="10" max="10" width="11.42578125" style="145"/>
    <col min="11" max="19" width="7.140625" style="145" customWidth="1"/>
    <col min="20" max="20" width="10.85546875" bestFit="1" customWidth="1"/>
    <col min="21" max="21" width="11.140625" bestFit="1" customWidth="1"/>
    <col min="24" max="24" width="8.42578125" customWidth="1"/>
  </cols>
  <sheetData>
    <row r="1" spans="1:24" ht="15.75" customHeight="1" thickBot="1" x14ac:dyDescent="0.3">
      <c r="A1" s="177" t="s">
        <v>344</v>
      </c>
      <c r="B1" s="178"/>
      <c r="C1" s="178"/>
      <c r="D1" s="179"/>
      <c r="E1" s="177" t="s">
        <v>345</v>
      </c>
      <c r="F1" s="178"/>
      <c r="G1" s="178"/>
      <c r="H1" s="178"/>
      <c r="I1" s="178"/>
      <c r="J1" s="178"/>
      <c r="K1" s="178"/>
      <c r="L1" s="178"/>
      <c r="M1" s="178"/>
      <c r="N1" s="178"/>
      <c r="O1" s="178"/>
      <c r="P1" s="178"/>
      <c r="Q1" s="178"/>
      <c r="R1" s="178"/>
      <c r="S1" s="178"/>
      <c r="T1" s="178"/>
      <c r="U1" s="179"/>
      <c r="V1" s="177" t="s">
        <v>346</v>
      </c>
      <c r="W1" s="178"/>
      <c r="X1" s="179"/>
    </row>
    <row r="2" spans="1:24" ht="15.75" thickBot="1" x14ac:dyDescent="0.3">
      <c r="A2" s="181" t="s">
        <v>5</v>
      </c>
      <c r="B2" s="181" t="s">
        <v>292</v>
      </c>
      <c r="C2" s="181" t="s">
        <v>6</v>
      </c>
      <c r="D2" s="181" t="s">
        <v>293</v>
      </c>
      <c r="E2" s="16">
        <v>1</v>
      </c>
      <c r="F2" s="16">
        <v>2</v>
      </c>
      <c r="G2" s="16">
        <v>3</v>
      </c>
      <c r="H2" s="16">
        <v>4</v>
      </c>
      <c r="I2" s="16">
        <v>5</v>
      </c>
      <c r="J2" s="177">
        <v>6</v>
      </c>
      <c r="K2" s="178"/>
      <c r="L2" s="178"/>
      <c r="M2" s="178"/>
      <c r="N2" s="178"/>
      <c r="O2" s="178"/>
      <c r="P2" s="178"/>
      <c r="Q2" s="178"/>
      <c r="R2" s="178"/>
      <c r="S2" s="179"/>
      <c r="T2" s="16">
        <v>7</v>
      </c>
      <c r="U2" s="16">
        <v>8</v>
      </c>
      <c r="V2" s="181" t="s">
        <v>297</v>
      </c>
      <c r="W2" s="181" t="s">
        <v>300</v>
      </c>
      <c r="X2" s="181" t="s">
        <v>302</v>
      </c>
    </row>
    <row r="3" spans="1:24" ht="33.75" thickBot="1" x14ac:dyDescent="0.3">
      <c r="A3" s="182"/>
      <c r="B3" s="182"/>
      <c r="C3" s="182"/>
      <c r="D3" s="182"/>
      <c r="E3" s="16" t="s">
        <v>347</v>
      </c>
      <c r="F3" s="16" t="s">
        <v>348</v>
      </c>
      <c r="G3" s="16" t="s">
        <v>349</v>
      </c>
      <c r="H3" s="16" t="s">
        <v>350</v>
      </c>
      <c r="I3" s="16" t="s">
        <v>351</v>
      </c>
      <c r="J3" s="16" t="s">
        <v>410</v>
      </c>
      <c r="K3" s="16" t="s">
        <v>409</v>
      </c>
      <c r="L3" s="16" t="s">
        <v>411</v>
      </c>
      <c r="M3" s="16" t="s">
        <v>412</v>
      </c>
      <c r="N3" s="16" t="s">
        <v>413</v>
      </c>
      <c r="O3" s="16" t="s">
        <v>414</v>
      </c>
      <c r="P3" s="16" t="s">
        <v>415</v>
      </c>
      <c r="Q3" s="16" t="s">
        <v>416</v>
      </c>
      <c r="R3" s="16" t="s">
        <v>417</v>
      </c>
      <c r="S3" s="16" t="s">
        <v>418</v>
      </c>
      <c r="T3" s="16" t="s">
        <v>352</v>
      </c>
      <c r="U3" s="16" t="s">
        <v>353</v>
      </c>
      <c r="V3" s="182"/>
      <c r="W3" s="182"/>
      <c r="X3" s="182"/>
    </row>
  </sheetData>
  <sheetProtection pivotTables="0"/>
  <mergeCells count="11">
    <mergeCell ref="A1:D1"/>
    <mergeCell ref="V1:X1"/>
    <mergeCell ref="A2:A3"/>
    <mergeCell ref="B2:B3"/>
    <mergeCell ref="C2:C3"/>
    <mergeCell ref="D2:D3"/>
    <mergeCell ref="V2:V3"/>
    <mergeCell ref="W2:W3"/>
    <mergeCell ref="X2:X3"/>
    <mergeCell ref="J2:S2"/>
    <mergeCell ref="E1:U1"/>
  </mergeCells>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dimension ref="A4:AA837"/>
  <sheetViews>
    <sheetView zoomScale="80" zoomScaleNormal="80" workbookViewId="0">
      <selection activeCell="T4" sqref="T4"/>
    </sheetView>
  </sheetViews>
  <sheetFormatPr baseColWidth="10" defaultColWidth="10.85546875" defaultRowHeight="15" x14ac:dyDescent="0.25"/>
  <cols>
    <col min="1" max="1" width="5.5703125" style="145" customWidth="1"/>
    <col min="2" max="2" width="8.28515625" style="145" customWidth="1"/>
    <col min="3" max="3" width="5.140625" style="145" customWidth="1"/>
    <col min="4" max="4" width="3.85546875" style="145" customWidth="1"/>
    <col min="5" max="5" width="6.28515625" style="145" customWidth="1"/>
    <col min="6" max="6" width="5.140625" style="145" customWidth="1"/>
    <col min="7" max="7" width="4.5703125" style="145" customWidth="1"/>
    <col min="8" max="8" width="4.7109375" style="145" customWidth="1"/>
    <col min="9" max="9" width="6.140625" style="145" customWidth="1"/>
    <col min="10" max="20" width="4.5703125" style="145" customWidth="1"/>
    <col min="21" max="22" width="6.140625" style="145" customWidth="1"/>
    <col min="23" max="23" width="17.7109375" customWidth="1"/>
    <col min="24" max="24" width="19.7109375" customWidth="1"/>
    <col min="26" max="26" width="2.85546875" customWidth="1"/>
  </cols>
  <sheetData>
    <row r="4" spans="1:27" ht="135" x14ac:dyDescent="0.25">
      <c r="A4" s="150" t="s">
        <v>384</v>
      </c>
      <c r="B4" s="150" t="s">
        <v>385</v>
      </c>
      <c r="C4" s="150" t="s">
        <v>386</v>
      </c>
      <c r="D4" s="150" t="s">
        <v>387</v>
      </c>
      <c r="E4" s="150" t="s">
        <v>388</v>
      </c>
      <c r="F4" s="150" t="s">
        <v>389</v>
      </c>
      <c r="G4" s="150" t="s">
        <v>390</v>
      </c>
      <c r="H4" s="150" t="s">
        <v>391</v>
      </c>
      <c r="I4" s="150" t="s">
        <v>392</v>
      </c>
      <c r="J4" s="150" t="s">
        <v>393</v>
      </c>
      <c r="K4" s="150" t="s">
        <v>394</v>
      </c>
      <c r="L4" s="150" t="s">
        <v>395</v>
      </c>
      <c r="M4" s="150" t="s">
        <v>396</v>
      </c>
      <c r="N4" s="150" t="s">
        <v>397</v>
      </c>
      <c r="O4" s="150" t="s">
        <v>398</v>
      </c>
      <c r="P4" s="150" t="s">
        <v>399</v>
      </c>
      <c r="Q4" s="150" t="s">
        <v>400</v>
      </c>
      <c r="R4" s="150" t="s">
        <v>401</v>
      </c>
      <c r="S4" s="150" t="s">
        <v>402</v>
      </c>
      <c r="T4" s="150" t="s">
        <v>472</v>
      </c>
      <c r="U4" s="150" t="s">
        <v>403</v>
      </c>
      <c r="V4" s="150" t="s">
        <v>404</v>
      </c>
      <c r="W4" s="150" t="s">
        <v>405</v>
      </c>
      <c r="X4" s="150" t="s">
        <v>406</v>
      </c>
      <c r="Y4" s="150" t="s">
        <v>407</v>
      </c>
    </row>
    <row r="5" spans="1:27" x14ac:dyDescent="0.25">
      <c r="A5" s="151"/>
      <c r="B5" s="151"/>
      <c r="C5" s="151"/>
      <c r="D5" s="151"/>
      <c r="E5" s="151"/>
      <c r="F5" s="151"/>
      <c r="G5" s="151"/>
      <c r="H5" s="151"/>
      <c r="I5" s="151"/>
      <c r="J5" s="153"/>
      <c r="K5" s="153"/>
      <c r="L5" s="153"/>
      <c r="M5" s="153"/>
      <c r="N5" s="153"/>
      <c r="O5" s="153"/>
      <c r="P5" s="153"/>
      <c r="Q5" s="153"/>
      <c r="R5" s="153"/>
      <c r="S5" s="153"/>
      <c r="T5" s="153"/>
      <c r="U5" s="151"/>
      <c r="V5" s="151"/>
      <c r="W5" s="138"/>
      <c r="X5" s="138"/>
      <c r="Y5" s="138"/>
      <c r="AA5" s="149"/>
    </row>
    <row r="6" spans="1:27" x14ac:dyDescent="0.25">
      <c r="K6" s="153"/>
      <c r="L6" s="153"/>
      <c r="M6" s="153"/>
      <c r="N6" s="153"/>
      <c r="O6" s="153"/>
      <c r="P6" s="153"/>
      <c r="Q6" s="153"/>
      <c r="R6" s="153"/>
      <c r="S6" s="153"/>
      <c r="T6" s="174"/>
    </row>
    <row r="7" spans="1:27" x14ac:dyDescent="0.25">
      <c r="K7" s="153"/>
      <c r="L7" s="153"/>
      <c r="M7" s="153"/>
      <c r="N7" s="153"/>
      <c r="O7" s="153"/>
      <c r="P7" s="153"/>
      <c r="Q7" s="153"/>
      <c r="R7" s="153"/>
      <c r="S7" s="153"/>
      <c r="T7" s="174"/>
    </row>
    <row r="8" spans="1:27" x14ac:dyDescent="0.25">
      <c r="K8" s="153"/>
      <c r="L8" s="153"/>
      <c r="M8" s="153"/>
      <c r="N8" s="153"/>
      <c r="O8" s="153"/>
      <c r="P8" s="153"/>
      <c r="Q8" s="153"/>
      <c r="R8" s="153"/>
      <c r="S8" s="153"/>
      <c r="T8" s="174"/>
    </row>
    <row r="9" spans="1:27" x14ac:dyDescent="0.25">
      <c r="K9" s="153"/>
      <c r="L9" s="153"/>
      <c r="M9" s="153"/>
      <c r="N9" s="153"/>
      <c r="O9" s="153"/>
      <c r="P9" s="153"/>
      <c r="Q9" s="153"/>
      <c r="R9" s="153"/>
      <c r="S9" s="153"/>
      <c r="T9" s="174"/>
    </row>
    <row r="10" spans="1:27" x14ac:dyDescent="0.25">
      <c r="K10" s="153"/>
      <c r="L10" s="153"/>
      <c r="M10" s="153"/>
      <c r="N10" s="153"/>
      <c r="O10" s="153"/>
      <c r="P10" s="153"/>
      <c r="Q10" s="153"/>
      <c r="R10" s="153"/>
      <c r="S10" s="153"/>
      <c r="T10" s="174"/>
    </row>
    <row r="11" spans="1:27" x14ac:dyDescent="0.25">
      <c r="K11" s="153"/>
      <c r="L11" s="153"/>
      <c r="M11" s="153"/>
      <c r="N11" s="153"/>
      <c r="O11" s="153"/>
      <c r="P11" s="153"/>
      <c r="Q11" s="153"/>
      <c r="R11" s="153"/>
      <c r="S11" s="153"/>
      <c r="T11" s="174"/>
    </row>
    <row r="12" spans="1:27" x14ac:dyDescent="0.25">
      <c r="K12" s="153"/>
      <c r="L12" s="153"/>
      <c r="M12" s="153"/>
      <c r="N12" s="153"/>
      <c r="O12" s="153"/>
      <c r="P12" s="153"/>
      <c r="Q12" s="153"/>
      <c r="R12" s="153"/>
      <c r="S12" s="153"/>
      <c r="T12" s="174"/>
    </row>
    <row r="13" spans="1:27" x14ac:dyDescent="0.25">
      <c r="K13" s="153"/>
      <c r="L13" s="153"/>
      <c r="M13" s="153"/>
      <c r="N13" s="153"/>
      <c r="O13" s="153"/>
      <c r="P13" s="153"/>
      <c r="Q13" s="153"/>
      <c r="R13" s="153"/>
      <c r="S13" s="153"/>
      <c r="T13" s="174"/>
    </row>
    <row r="14" spans="1:27" x14ac:dyDescent="0.25">
      <c r="K14" s="153"/>
      <c r="L14" s="153"/>
      <c r="M14" s="153"/>
      <c r="N14" s="153"/>
      <c r="O14" s="153"/>
      <c r="P14" s="153"/>
      <c r="Q14" s="153"/>
      <c r="R14" s="153"/>
      <c r="S14" s="153"/>
      <c r="T14" s="174"/>
    </row>
    <row r="15" spans="1:27" x14ac:dyDescent="0.25">
      <c r="K15" s="153"/>
      <c r="L15" s="153"/>
      <c r="M15" s="153"/>
      <c r="N15" s="153"/>
      <c r="O15" s="153"/>
      <c r="P15" s="153"/>
      <c r="Q15" s="153"/>
      <c r="R15" s="153"/>
      <c r="S15" s="153"/>
      <c r="T15" s="174"/>
    </row>
    <row r="16" spans="1:27" x14ac:dyDescent="0.25">
      <c r="K16" s="153"/>
      <c r="L16" s="153"/>
      <c r="M16" s="153"/>
      <c r="N16" s="153"/>
      <c r="O16" s="153"/>
      <c r="P16" s="153"/>
      <c r="Q16" s="153"/>
      <c r="R16" s="153"/>
      <c r="S16" s="153"/>
      <c r="T16" s="174"/>
    </row>
    <row r="17" spans="11:20" x14ac:dyDescent="0.25">
      <c r="K17" s="153"/>
      <c r="L17" s="153"/>
      <c r="M17" s="153"/>
      <c r="N17" s="153"/>
      <c r="O17" s="153"/>
      <c r="P17" s="153"/>
      <c r="Q17" s="153"/>
      <c r="R17" s="153"/>
      <c r="S17" s="153"/>
      <c r="T17" s="174"/>
    </row>
    <row r="18" spans="11:20" x14ac:dyDescent="0.25">
      <c r="K18" s="153"/>
      <c r="L18" s="153"/>
      <c r="M18" s="153"/>
      <c r="N18" s="153"/>
      <c r="O18" s="153"/>
      <c r="P18" s="153"/>
      <c r="Q18" s="153"/>
      <c r="R18" s="153"/>
      <c r="S18" s="153"/>
      <c r="T18" s="174"/>
    </row>
    <row r="19" spans="11:20" x14ac:dyDescent="0.25">
      <c r="K19" s="153"/>
      <c r="L19" s="153"/>
      <c r="M19" s="153"/>
      <c r="N19" s="153"/>
      <c r="O19" s="153"/>
      <c r="P19" s="153"/>
      <c r="Q19" s="153"/>
      <c r="R19" s="153"/>
      <c r="S19" s="153"/>
      <c r="T19" s="174"/>
    </row>
    <row r="20" spans="11:20" x14ac:dyDescent="0.25">
      <c r="K20" s="153"/>
      <c r="L20" s="153"/>
      <c r="M20" s="153"/>
      <c r="N20" s="153"/>
      <c r="O20" s="153"/>
      <c r="P20" s="153"/>
      <c r="Q20" s="153"/>
      <c r="R20" s="153"/>
      <c r="S20" s="153"/>
      <c r="T20" s="174"/>
    </row>
    <row r="21" spans="11:20" x14ac:dyDescent="0.25">
      <c r="K21" s="153"/>
      <c r="L21" s="153"/>
      <c r="M21" s="153"/>
      <c r="N21" s="153"/>
      <c r="O21" s="153"/>
      <c r="P21" s="153"/>
      <c r="Q21" s="153"/>
      <c r="R21" s="153"/>
      <c r="S21" s="153"/>
      <c r="T21" s="174"/>
    </row>
    <row r="22" spans="11:20" x14ac:dyDescent="0.25">
      <c r="K22" s="153"/>
      <c r="L22" s="153"/>
      <c r="M22" s="153"/>
      <c r="N22" s="153"/>
      <c r="O22" s="153"/>
      <c r="P22" s="153"/>
      <c r="Q22" s="153"/>
      <c r="R22" s="153"/>
      <c r="S22" s="153"/>
      <c r="T22" s="174"/>
    </row>
    <row r="23" spans="11:20" x14ac:dyDescent="0.25">
      <c r="K23" s="153"/>
      <c r="L23" s="153"/>
      <c r="M23" s="153"/>
      <c r="N23" s="153"/>
      <c r="O23" s="153"/>
      <c r="P23" s="153"/>
      <c r="Q23" s="153"/>
      <c r="R23" s="153"/>
      <c r="S23" s="153"/>
      <c r="T23" s="174"/>
    </row>
    <row r="24" spans="11:20" x14ac:dyDescent="0.25">
      <c r="K24" s="153"/>
      <c r="L24" s="153"/>
      <c r="M24" s="153"/>
      <c r="N24" s="153"/>
      <c r="O24" s="153"/>
      <c r="P24" s="153"/>
      <c r="Q24" s="153"/>
      <c r="R24" s="153"/>
      <c r="S24" s="153"/>
      <c r="T24" s="174"/>
    </row>
    <row r="25" spans="11:20" x14ac:dyDescent="0.25">
      <c r="K25" s="153"/>
      <c r="L25" s="153"/>
      <c r="M25" s="153"/>
      <c r="N25" s="153"/>
      <c r="O25" s="153"/>
      <c r="P25" s="153"/>
      <c r="Q25" s="153"/>
      <c r="R25" s="153"/>
      <c r="S25" s="153"/>
      <c r="T25" s="174"/>
    </row>
    <row r="26" spans="11:20" x14ac:dyDescent="0.25">
      <c r="K26" s="153"/>
      <c r="L26" s="153"/>
      <c r="M26" s="153"/>
      <c r="N26" s="153"/>
      <c r="O26" s="153"/>
      <c r="P26" s="153"/>
      <c r="Q26" s="153"/>
      <c r="R26" s="153"/>
      <c r="S26" s="153"/>
      <c r="T26" s="174"/>
    </row>
    <row r="27" spans="11:20" x14ac:dyDescent="0.25">
      <c r="K27" s="153"/>
      <c r="L27" s="153"/>
      <c r="M27" s="153"/>
      <c r="N27" s="153"/>
      <c r="O27" s="153"/>
      <c r="P27" s="153"/>
      <c r="Q27" s="153"/>
      <c r="R27" s="153"/>
      <c r="S27" s="153"/>
      <c r="T27" s="174"/>
    </row>
    <row r="28" spans="11:20" x14ac:dyDescent="0.25">
      <c r="K28" s="153"/>
      <c r="L28" s="153"/>
      <c r="M28" s="153"/>
      <c r="N28" s="153"/>
      <c r="O28" s="153"/>
      <c r="P28" s="153"/>
      <c r="Q28" s="153"/>
      <c r="R28" s="153"/>
      <c r="S28" s="153"/>
      <c r="T28" s="174"/>
    </row>
    <row r="29" spans="11:20" x14ac:dyDescent="0.25">
      <c r="K29" s="153"/>
      <c r="L29" s="153"/>
      <c r="M29" s="153"/>
      <c r="N29" s="153"/>
      <c r="O29" s="153"/>
      <c r="P29" s="153"/>
      <c r="Q29" s="153"/>
      <c r="R29" s="153"/>
      <c r="S29" s="153"/>
      <c r="T29" s="174"/>
    </row>
    <row r="30" spans="11:20" x14ac:dyDescent="0.25">
      <c r="K30" s="153"/>
      <c r="L30" s="153"/>
      <c r="M30" s="153"/>
      <c r="N30" s="153"/>
      <c r="O30" s="153"/>
      <c r="P30" s="153"/>
      <c r="Q30" s="153"/>
      <c r="R30" s="153"/>
      <c r="S30" s="153"/>
      <c r="T30" s="174"/>
    </row>
    <row r="31" spans="11:20" x14ac:dyDescent="0.25">
      <c r="K31" s="153"/>
      <c r="L31" s="153"/>
      <c r="M31" s="153"/>
      <c r="N31" s="153"/>
      <c r="O31" s="153"/>
      <c r="P31" s="153"/>
      <c r="Q31" s="153"/>
      <c r="R31" s="153"/>
      <c r="S31" s="153"/>
      <c r="T31" s="174"/>
    </row>
    <row r="32" spans="11:20" x14ac:dyDescent="0.25">
      <c r="K32" s="153"/>
      <c r="L32" s="153"/>
      <c r="M32" s="153"/>
      <c r="N32" s="153"/>
      <c r="O32" s="153"/>
      <c r="P32" s="153"/>
      <c r="Q32" s="153"/>
      <c r="R32" s="153"/>
      <c r="S32" s="153"/>
      <c r="T32" s="174"/>
    </row>
    <row r="33" spans="11:20" x14ac:dyDescent="0.25">
      <c r="K33" s="153"/>
      <c r="L33" s="153"/>
      <c r="M33" s="153"/>
      <c r="N33" s="153"/>
      <c r="O33" s="153"/>
      <c r="P33" s="153"/>
      <c r="Q33" s="153"/>
      <c r="R33" s="153"/>
      <c r="S33" s="153"/>
      <c r="T33" s="174"/>
    </row>
    <row r="34" spans="11:20" x14ac:dyDescent="0.25">
      <c r="K34" s="153"/>
      <c r="L34" s="153"/>
      <c r="M34" s="153"/>
      <c r="N34" s="153"/>
      <c r="O34" s="153"/>
      <c r="P34" s="153"/>
      <c r="Q34" s="153"/>
      <c r="R34" s="153"/>
      <c r="S34" s="153"/>
      <c r="T34" s="174"/>
    </row>
    <row r="35" spans="11:20" x14ac:dyDescent="0.25">
      <c r="K35" s="153"/>
      <c r="L35" s="153"/>
      <c r="M35" s="153"/>
      <c r="N35" s="153"/>
      <c r="O35" s="153"/>
      <c r="P35" s="153"/>
      <c r="Q35" s="153"/>
      <c r="R35" s="153"/>
      <c r="S35" s="153"/>
      <c r="T35" s="174"/>
    </row>
    <row r="36" spans="11:20" x14ac:dyDescent="0.25">
      <c r="K36" s="153"/>
      <c r="L36" s="153"/>
      <c r="M36" s="153"/>
      <c r="N36" s="153"/>
      <c r="O36" s="153"/>
      <c r="P36" s="153"/>
      <c r="Q36" s="153"/>
      <c r="R36" s="153"/>
      <c r="S36" s="153"/>
      <c r="T36" s="174"/>
    </row>
    <row r="37" spans="11:20" x14ac:dyDescent="0.25">
      <c r="K37" s="153"/>
      <c r="L37" s="153"/>
      <c r="M37" s="153"/>
      <c r="N37" s="153"/>
      <c r="O37" s="153"/>
      <c r="P37" s="153"/>
      <c r="Q37" s="153"/>
      <c r="R37" s="153"/>
      <c r="S37" s="153"/>
      <c r="T37" s="174"/>
    </row>
    <row r="38" spans="11:20" x14ac:dyDescent="0.25">
      <c r="K38" s="153"/>
      <c r="L38" s="153"/>
      <c r="M38" s="153"/>
      <c r="N38" s="153"/>
      <c r="O38" s="153"/>
      <c r="P38" s="153"/>
      <c r="Q38" s="153"/>
      <c r="R38" s="153"/>
      <c r="S38" s="153"/>
      <c r="T38" s="174"/>
    </row>
    <row r="39" spans="11:20" x14ac:dyDescent="0.25">
      <c r="K39" s="153"/>
      <c r="L39" s="153"/>
      <c r="M39" s="153"/>
      <c r="N39" s="153"/>
      <c r="O39" s="153"/>
      <c r="P39" s="153"/>
      <c r="Q39" s="153"/>
      <c r="R39" s="153"/>
      <c r="S39" s="153"/>
      <c r="T39" s="174"/>
    </row>
    <row r="40" spans="11:20" x14ac:dyDescent="0.25">
      <c r="K40" s="153"/>
      <c r="L40" s="153"/>
      <c r="M40" s="153"/>
      <c r="N40" s="153"/>
      <c r="O40" s="153"/>
      <c r="P40" s="153"/>
      <c r="Q40" s="153"/>
      <c r="R40" s="153"/>
      <c r="S40" s="153"/>
      <c r="T40" s="174"/>
    </row>
    <row r="41" spans="11:20" x14ac:dyDescent="0.25">
      <c r="K41" s="153"/>
      <c r="L41" s="153"/>
      <c r="M41" s="153"/>
      <c r="N41" s="153"/>
      <c r="O41" s="153"/>
      <c r="P41" s="153"/>
      <c r="Q41" s="153"/>
      <c r="R41" s="153"/>
      <c r="S41" s="153"/>
      <c r="T41" s="174"/>
    </row>
    <row r="42" spans="11:20" x14ac:dyDescent="0.25">
      <c r="K42" s="153"/>
      <c r="L42" s="153"/>
      <c r="M42" s="153"/>
      <c r="N42" s="153"/>
      <c r="O42" s="153"/>
      <c r="P42" s="153"/>
      <c r="Q42" s="153"/>
      <c r="R42" s="153"/>
      <c r="S42" s="153"/>
      <c r="T42" s="174"/>
    </row>
    <row r="43" spans="11:20" x14ac:dyDescent="0.25">
      <c r="K43" s="153"/>
      <c r="L43" s="153"/>
      <c r="M43" s="153"/>
      <c r="N43" s="153"/>
      <c r="O43" s="153"/>
      <c r="P43" s="153"/>
      <c r="Q43" s="153"/>
      <c r="R43" s="153"/>
      <c r="S43" s="153"/>
      <c r="T43" s="174"/>
    </row>
    <row r="44" spans="11:20" x14ac:dyDescent="0.25">
      <c r="K44" s="153"/>
      <c r="L44" s="153"/>
      <c r="M44" s="153"/>
      <c r="N44" s="153"/>
      <c r="O44" s="153"/>
      <c r="P44" s="153"/>
      <c r="Q44" s="153"/>
      <c r="R44" s="153"/>
      <c r="S44" s="153"/>
      <c r="T44" s="174"/>
    </row>
    <row r="45" spans="11:20" x14ac:dyDescent="0.25">
      <c r="K45" s="153"/>
      <c r="L45" s="153"/>
      <c r="M45" s="153"/>
      <c r="N45" s="153"/>
      <c r="O45" s="153"/>
      <c r="P45" s="153"/>
      <c r="Q45" s="153"/>
      <c r="R45" s="153"/>
      <c r="S45" s="153"/>
      <c r="T45" s="174"/>
    </row>
    <row r="46" spans="11:20" x14ac:dyDescent="0.25">
      <c r="K46" s="153"/>
      <c r="L46" s="153"/>
      <c r="M46" s="153"/>
      <c r="N46" s="153"/>
      <c r="O46" s="153"/>
      <c r="P46" s="153"/>
      <c r="Q46" s="153"/>
      <c r="R46" s="153"/>
      <c r="S46" s="153"/>
      <c r="T46" s="174"/>
    </row>
    <row r="47" spans="11:20" x14ac:dyDescent="0.25">
      <c r="K47" s="153"/>
      <c r="L47" s="153"/>
      <c r="M47" s="153"/>
      <c r="N47" s="153"/>
      <c r="O47" s="153"/>
      <c r="P47" s="153"/>
      <c r="Q47" s="153"/>
      <c r="R47" s="153"/>
      <c r="S47" s="153"/>
      <c r="T47" s="174"/>
    </row>
    <row r="48" spans="11:20" x14ac:dyDescent="0.25">
      <c r="K48" s="153"/>
      <c r="L48" s="153"/>
      <c r="M48" s="153"/>
      <c r="N48" s="153"/>
      <c r="O48" s="153"/>
      <c r="P48" s="153"/>
      <c r="Q48" s="153"/>
      <c r="R48" s="153"/>
      <c r="S48" s="153"/>
      <c r="T48" s="174"/>
    </row>
    <row r="49" spans="11:20" x14ac:dyDescent="0.25">
      <c r="K49" s="153"/>
      <c r="L49" s="153"/>
      <c r="M49" s="153"/>
      <c r="N49" s="153"/>
      <c r="O49" s="153"/>
      <c r="P49" s="153"/>
      <c r="Q49" s="153"/>
      <c r="R49" s="153"/>
      <c r="S49" s="153"/>
      <c r="T49" s="174"/>
    </row>
    <row r="50" spans="11:20" x14ac:dyDescent="0.25">
      <c r="K50" s="153"/>
      <c r="L50" s="153"/>
      <c r="M50" s="153"/>
      <c r="N50" s="153"/>
      <c r="O50" s="153"/>
      <c r="P50" s="153"/>
      <c r="Q50" s="153"/>
      <c r="R50" s="153"/>
      <c r="S50" s="153"/>
      <c r="T50" s="174"/>
    </row>
    <row r="51" spans="11:20" x14ac:dyDescent="0.25">
      <c r="K51" s="153"/>
      <c r="L51" s="153"/>
      <c r="M51" s="153"/>
      <c r="N51" s="153"/>
      <c r="O51" s="153"/>
      <c r="P51" s="153"/>
      <c r="Q51" s="153"/>
      <c r="R51" s="153"/>
      <c r="S51" s="153"/>
      <c r="T51" s="174"/>
    </row>
    <row r="52" spans="11:20" x14ac:dyDescent="0.25">
      <c r="K52" s="153"/>
      <c r="L52" s="153"/>
      <c r="M52" s="153"/>
      <c r="N52" s="153"/>
      <c r="O52" s="153"/>
      <c r="P52" s="153"/>
      <c r="Q52" s="153"/>
      <c r="R52" s="153"/>
      <c r="S52" s="153"/>
      <c r="T52" s="174"/>
    </row>
    <row r="53" spans="11:20" x14ac:dyDescent="0.25">
      <c r="K53" s="153"/>
      <c r="L53" s="153"/>
      <c r="M53" s="153"/>
      <c r="N53" s="153"/>
      <c r="O53" s="153"/>
      <c r="P53" s="153"/>
      <c r="Q53" s="153"/>
      <c r="R53" s="153"/>
      <c r="S53" s="153"/>
      <c r="T53" s="174"/>
    </row>
    <row r="54" spans="11:20" x14ac:dyDescent="0.25">
      <c r="K54" s="153"/>
      <c r="L54" s="153"/>
      <c r="M54" s="153"/>
      <c r="N54" s="153"/>
      <c r="O54" s="153"/>
      <c r="P54" s="153"/>
      <c r="Q54" s="153"/>
      <c r="R54" s="153"/>
      <c r="S54" s="153"/>
      <c r="T54" s="174"/>
    </row>
    <row r="55" spans="11:20" x14ac:dyDescent="0.25">
      <c r="K55" s="153"/>
      <c r="L55" s="153"/>
      <c r="M55" s="153"/>
      <c r="N55" s="153"/>
      <c r="O55" s="153"/>
      <c r="P55" s="153"/>
      <c r="Q55" s="153"/>
      <c r="R55" s="153"/>
      <c r="S55" s="153"/>
      <c r="T55" s="174"/>
    </row>
    <row r="56" spans="11:20" x14ac:dyDescent="0.25">
      <c r="K56" s="153"/>
      <c r="L56" s="153"/>
      <c r="M56" s="153"/>
      <c r="N56" s="153"/>
      <c r="O56" s="153"/>
      <c r="P56" s="153"/>
      <c r="Q56" s="153"/>
      <c r="R56" s="153"/>
      <c r="S56" s="153"/>
      <c r="T56" s="174"/>
    </row>
    <row r="57" spans="11:20" x14ac:dyDescent="0.25">
      <c r="K57" s="153"/>
      <c r="L57" s="153"/>
      <c r="M57" s="153"/>
      <c r="N57" s="153"/>
      <c r="O57" s="153"/>
      <c r="P57" s="153"/>
      <c r="Q57" s="153"/>
      <c r="R57" s="153"/>
      <c r="S57" s="153"/>
      <c r="T57" s="174"/>
    </row>
    <row r="58" spans="11:20" x14ac:dyDescent="0.25">
      <c r="K58" s="153"/>
      <c r="L58" s="153"/>
      <c r="M58" s="153"/>
      <c r="N58" s="153"/>
      <c r="O58" s="153"/>
      <c r="P58" s="153"/>
      <c r="Q58" s="153"/>
      <c r="R58" s="153"/>
      <c r="S58" s="153"/>
      <c r="T58" s="174"/>
    </row>
    <row r="59" spans="11:20" x14ac:dyDescent="0.25">
      <c r="K59" s="153"/>
      <c r="L59" s="153"/>
      <c r="M59" s="153"/>
      <c r="N59" s="153"/>
      <c r="O59" s="153"/>
      <c r="P59" s="153"/>
      <c r="Q59" s="153"/>
      <c r="R59" s="153"/>
      <c r="S59" s="153"/>
      <c r="T59" s="174"/>
    </row>
    <row r="60" spans="11:20" x14ac:dyDescent="0.25">
      <c r="K60" s="153"/>
      <c r="L60" s="153"/>
      <c r="M60" s="153"/>
      <c r="N60" s="153"/>
      <c r="O60" s="153"/>
      <c r="P60" s="153"/>
      <c r="Q60" s="153"/>
      <c r="R60" s="153"/>
      <c r="S60" s="153"/>
      <c r="T60" s="174"/>
    </row>
    <row r="61" spans="11:20" x14ac:dyDescent="0.25">
      <c r="K61" s="153"/>
      <c r="L61" s="153"/>
      <c r="M61" s="153"/>
      <c r="N61" s="153"/>
      <c r="O61" s="153"/>
      <c r="P61" s="153"/>
      <c r="Q61" s="153"/>
      <c r="R61" s="153"/>
      <c r="S61" s="153"/>
      <c r="T61" s="174"/>
    </row>
    <row r="62" spans="11:20" x14ac:dyDescent="0.25">
      <c r="K62" s="153"/>
      <c r="L62" s="153"/>
      <c r="M62" s="153"/>
      <c r="N62" s="153"/>
      <c r="O62" s="153"/>
      <c r="P62" s="153"/>
      <c r="Q62" s="153"/>
      <c r="R62" s="153"/>
      <c r="S62" s="153"/>
      <c r="T62" s="174"/>
    </row>
    <row r="63" spans="11:20" x14ac:dyDescent="0.25">
      <c r="K63" s="153"/>
      <c r="L63" s="153"/>
      <c r="M63" s="153"/>
      <c r="N63" s="153"/>
      <c r="O63" s="153"/>
      <c r="P63" s="153"/>
      <c r="Q63" s="153"/>
      <c r="R63" s="153"/>
      <c r="S63" s="153"/>
      <c r="T63" s="174"/>
    </row>
    <row r="64" spans="11:20" x14ac:dyDescent="0.25">
      <c r="K64" s="153"/>
      <c r="L64" s="153"/>
      <c r="M64" s="153"/>
      <c r="N64" s="153"/>
      <c r="O64" s="153"/>
      <c r="P64" s="153"/>
      <c r="Q64" s="153"/>
      <c r="R64" s="153"/>
      <c r="S64" s="153"/>
      <c r="T64" s="174"/>
    </row>
    <row r="65" spans="11:20" x14ac:dyDescent="0.25">
      <c r="K65" s="153"/>
      <c r="L65" s="153"/>
      <c r="M65" s="153"/>
      <c r="N65" s="153"/>
      <c r="O65" s="153"/>
      <c r="P65" s="153"/>
      <c r="Q65" s="153"/>
      <c r="R65" s="153"/>
      <c r="S65" s="153"/>
      <c r="T65" s="174"/>
    </row>
    <row r="66" spans="11:20" x14ac:dyDescent="0.25">
      <c r="K66" s="153"/>
      <c r="L66" s="153"/>
      <c r="M66" s="153"/>
      <c r="N66" s="153"/>
      <c r="O66" s="153"/>
      <c r="P66" s="153"/>
      <c r="Q66" s="153"/>
      <c r="R66" s="153"/>
      <c r="S66" s="153"/>
      <c r="T66" s="174"/>
    </row>
    <row r="67" spans="11:20" x14ac:dyDescent="0.25">
      <c r="K67" s="153"/>
      <c r="L67" s="153"/>
      <c r="M67" s="153"/>
      <c r="N67" s="153"/>
      <c r="O67" s="153"/>
      <c r="P67" s="153"/>
      <c r="Q67" s="153"/>
      <c r="R67" s="153"/>
      <c r="S67" s="153"/>
      <c r="T67" s="174"/>
    </row>
    <row r="68" spans="11:20" x14ac:dyDescent="0.25">
      <c r="K68" s="153"/>
      <c r="L68" s="153"/>
      <c r="M68" s="153"/>
      <c r="N68" s="153"/>
      <c r="O68" s="153"/>
      <c r="P68" s="153"/>
      <c r="Q68" s="153"/>
      <c r="R68" s="153"/>
      <c r="S68" s="153"/>
      <c r="T68" s="174"/>
    </row>
    <row r="69" spans="11:20" x14ac:dyDescent="0.25">
      <c r="K69" s="153"/>
      <c r="L69" s="153"/>
      <c r="M69" s="153"/>
      <c r="N69" s="153"/>
      <c r="O69" s="153"/>
      <c r="P69" s="153"/>
      <c r="Q69" s="153"/>
      <c r="R69" s="153"/>
      <c r="S69" s="153"/>
      <c r="T69" s="174"/>
    </row>
    <row r="70" spans="11:20" x14ac:dyDescent="0.25">
      <c r="K70" s="153"/>
      <c r="L70" s="153"/>
      <c r="M70" s="153"/>
      <c r="N70" s="153"/>
      <c r="O70" s="153"/>
      <c r="P70" s="153"/>
      <c r="Q70" s="153"/>
      <c r="R70" s="153"/>
      <c r="S70" s="153"/>
      <c r="T70" s="174"/>
    </row>
    <row r="71" spans="11:20" x14ac:dyDescent="0.25">
      <c r="K71" s="153"/>
      <c r="L71" s="153"/>
      <c r="M71" s="153"/>
      <c r="N71" s="153"/>
      <c r="O71" s="153"/>
      <c r="P71" s="153"/>
      <c r="Q71" s="153"/>
      <c r="R71" s="153"/>
      <c r="S71" s="153"/>
      <c r="T71" s="174"/>
    </row>
    <row r="72" spans="11:20" x14ac:dyDescent="0.25">
      <c r="K72" s="153"/>
      <c r="L72" s="153"/>
      <c r="M72" s="153"/>
      <c r="N72" s="153"/>
      <c r="O72" s="153"/>
      <c r="P72" s="153"/>
      <c r="Q72" s="153"/>
      <c r="R72" s="153"/>
      <c r="S72" s="153"/>
      <c r="T72" s="174"/>
    </row>
    <row r="73" spans="11:20" x14ac:dyDescent="0.25">
      <c r="K73" s="153"/>
      <c r="L73" s="153"/>
      <c r="M73" s="153"/>
      <c r="N73" s="153"/>
      <c r="O73" s="153"/>
      <c r="P73" s="153"/>
      <c r="Q73" s="153"/>
      <c r="R73" s="153"/>
      <c r="S73" s="153"/>
      <c r="T73" s="174"/>
    </row>
    <row r="74" spans="11:20" x14ac:dyDescent="0.25">
      <c r="K74" s="153"/>
      <c r="L74" s="153"/>
      <c r="M74" s="153"/>
      <c r="N74" s="153"/>
      <c r="O74" s="153"/>
      <c r="P74" s="153"/>
      <c r="Q74" s="153"/>
      <c r="R74" s="153"/>
      <c r="S74" s="153"/>
      <c r="T74" s="174"/>
    </row>
    <row r="75" spans="11:20" x14ac:dyDescent="0.25">
      <c r="K75" s="153"/>
      <c r="L75" s="153"/>
      <c r="M75" s="153"/>
      <c r="N75" s="153"/>
      <c r="O75" s="153"/>
      <c r="P75" s="153"/>
      <c r="Q75" s="153"/>
      <c r="R75" s="153"/>
      <c r="S75" s="153"/>
      <c r="T75" s="174"/>
    </row>
    <row r="76" spans="11:20" x14ac:dyDescent="0.25">
      <c r="K76" s="153"/>
      <c r="L76" s="153"/>
      <c r="M76" s="153"/>
      <c r="N76" s="153"/>
      <c r="O76" s="153"/>
      <c r="P76" s="153"/>
      <c r="Q76" s="153"/>
      <c r="R76" s="153"/>
      <c r="S76" s="153"/>
      <c r="T76" s="174"/>
    </row>
    <row r="77" spans="11:20" x14ac:dyDescent="0.25">
      <c r="K77" s="153"/>
      <c r="L77" s="153"/>
      <c r="M77" s="153"/>
      <c r="N77" s="153"/>
      <c r="O77" s="153"/>
      <c r="P77" s="153"/>
      <c r="Q77" s="153"/>
      <c r="R77" s="153"/>
      <c r="S77" s="153"/>
      <c r="T77" s="174"/>
    </row>
    <row r="78" spans="11:20" x14ac:dyDescent="0.25">
      <c r="K78" s="153"/>
      <c r="L78" s="153"/>
      <c r="M78" s="153"/>
      <c r="N78" s="153"/>
      <c r="O78" s="153"/>
      <c r="P78" s="153"/>
      <c r="Q78" s="153"/>
      <c r="R78" s="153"/>
      <c r="S78" s="153"/>
      <c r="T78" s="174"/>
    </row>
    <row r="79" spans="11:20" x14ac:dyDescent="0.25">
      <c r="K79" s="153"/>
      <c r="L79" s="153"/>
      <c r="M79" s="153"/>
      <c r="N79" s="153"/>
      <c r="O79" s="153"/>
      <c r="P79" s="153"/>
      <c r="Q79" s="153"/>
      <c r="R79" s="153"/>
      <c r="S79" s="153"/>
      <c r="T79" s="174"/>
    </row>
    <row r="80" spans="11:20" x14ac:dyDescent="0.25">
      <c r="K80" s="153"/>
      <c r="L80" s="153"/>
      <c r="M80" s="153"/>
      <c r="N80" s="153"/>
      <c r="O80" s="153"/>
      <c r="P80" s="153"/>
      <c r="Q80" s="153"/>
      <c r="R80" s="153"/>
      <c r="S80" s="153"/>
      <c r="T80" s="174"/>
    </row>
    <row r="81" spans="11:20" x14ac:dyDescent="0.25">
      <c r="K81" s="153"/>
      <c r="L81" s="153"/>
      <c r="M81" s="153"/>
      <c r="N81" s="153"/>
      <c r="O81" s="153"/>
      <c r="P81" s="153"/>
      <c r="Q81" s="153"/>
      <c r="R81" s="153"/>
      <c r="S81" s="153"/>
      <c r="T81" s="174"/>
    </row>
    <row r="82" spans="11:20" x14ac:dyDescent="0.25">
      <c r="K82" s="153"/>
      <c r="L82" s="153"/>
      <c r="M82" s="153"/>
      <c r="N82" s="153"/>
      <c r="O82" s="153"/>
      <c r="P82" s="153"/>
      <c r="Q82" s="153"/>
      <c r="R82" s="153"/>
      <c r="S82" s="153"/>
      <c r="T82" s="174"/>
    </row>
    <row r="83" spans="11:20" x14ac:dyDescent="0.25">
      <c r="K83" s="153"/>
      <c r="L83" s="153"/>
      <c r="M83" s="153"/>
      <c r="N83" s="153"/>
      <c r="O83" s="153"/>
      <c r="P83" s="153"/>
      <c r="Q83" s="153"/>
      <c r="R83" s="153"/>
      <c r="S83" s="153"/>
      <c r="T83" s="174"/>
    </row>
    <row r="84" spans="11:20" x14ac:dyDescent="0.25">
      <c r="K84" s="153"/>
      <c r="L84" s="153"/>
      <c r="M84" s="153"/>
      <c r="N84" s="153"/>
      <c r="O84" s="153"/>
      <c r="P84" s="153"/>
      <c r="Q84" s="153"/>
      <c r="R84" s="153"/>
      <c r="S84" s="153"/>
      <c r="T84" s="174"/>
    </row>
    <row r="85" spans="11:20" x14ac:dyDescent="0.25">
      <c r="K85" s="153"/>
      <c r="L85" s="153"/>
      <c r="M85" s="153"/>
      <c r="N85" s="153"/>
      <c r="O85" s="153"/>
      <c r="P85" s="153"/>
      <c r="Q85" s="153"/>
      <c r="R85" s="153"/>
      <c r="S85" s="153"/>
      <c r="T85" s="174"/>
    </row>
    <row r="86" spans="11:20" x14ac:dyDescent="0.25">
      <c r="K86" s="153"/>
      <c r="L86" s="153"/>
      <c r="M86" s="153"/>
      <c r="N86" s="153"/>
      <c r="O86" s="153"/>
      <c r="P86" s="153"/>
      <c r="Q86" s="153"/>
      <c r="R86" s="153"/>
      <c r="S86" s="153"/>
      <c r="T86" s="174"/>
    </row>
    <row r="87" spans="11:20" x14ac:dyDescent="0.25">
      <c r="K87" s="153"/>
      <c r="L87" s="153"/>
      <c r="M87" s="153"/>
      <c r="N87" s="153"/>
      <c r="O87" s="153"/>
      <c r="P87" s="153"/>
      <c r="Q87" s="153"/>
      <c r="R87" s="153"/>
      <c r="S87" s="153"/>
      <c r="T87" s="174"/>
    </row>
    <row r="88" spans="11:20" x14ac:dyDescent="0.25">
      <c r="K88" s="153"/>
      <c r="L88" s="153"/>
      <c r="M88" s="153"/>
      <c r="N88" s="153"/>
      <c r="O88" s="153"/>
      <c r="P88" s="153"/>
      <c r="Q88" s="153"/>
      <c r="R88" s="153"/>
      <c r="S88" s="153"/>
      <c r="T88" s="174"/>
    </row>
    <row r="89" spans="11:20" x14ac:dyDescent="0.25">
      <c r="K89" s="153"/>
      <c r="L89" s="153"/>
      <c r="M89" s="153"/>
      <c r="N89" s="153"/>
      <c r="O89" s="153"/>
      <c r="P89" s="153"/>
      <c r="Q89" s="153"/>
      <c r="R89" s="153"/>
      <c r="S89" s="153"/>
      <c r="T89" s="174"/>
    </row>
    <row r="90" spans="11:20" x14ac:dyDescent="0.25">
      <c r="K90" s="153"/>
      <c r="L90" s="153"/>
      <c r="M90" s="153"/>
      <c r="N90" s="153"/>
      <c r="O90" s="153"/>
      <c r="P90" s="153"/>
      <c r="Q90" s="153"/>
      <c r="R90" s="153"/>
      <c r="S90" s="153"/>
      <c r="T90" s="174"/>
    </row>
    <row r="91" spans="11:20" x14ac:dyDescent="0.25">
      <c r="K91" s="153"/>
      <c r="L91" s="153"/>
      <c r="M91" s="153"/>
      <c r="N91" s="153"/>
      <c r="O91" s="153"/>
      <c r="P91" s="153"/>
      <c r="Q91" s="153"/>
      <c r="R91" s="153"/>
      <c r="S91" s="153"/>
      <c r="T91" s="174"/>
    </row>
    <row r="92" spans="11:20" x14ac:dyDescent="0.25">
      <c r="K92" s="153"/>
      <c r="L92" s="153"/>
      <c r="M92" s="153"/>
      <c r="N92" s="153"/>
      <c r="O92" s="153"/>
      <c r="P92" s="153"/>
      <c r="Q92" s="153"/>
      <c r="R92" s="153"/>
      <c r="S92" s="153"/>
      <c r="T92" s="174"/>
    </row>
    <row r="93" spans="11:20" x14ac:dyDescent="0.25">
      <c r="K93" s="153"/>
      <c r="L93" s="153"/>
      <c r="M93" s="153"/>
      <c r="N93" s="153"/>
      <c r="O93" s="153"/>
      <c r="P93" s="153"/>
      <c r="Q93" s="153"/>
      <c r="R93" s="153"/>
      <c r="S93" s="153"/>
      <c r="T93" s="174"/>
    </row>
    <row r="94" spans="11:20" x14ac:dyDescent="0.25">
      <c r="K94" s="153"/>
      <c r="L94" s="153"/>
      <c r="M94" s="153"/>
      <c r="N94" s="153"/>
      <c r="O94" s="153"/>
      <c r="P94" s="153"/>
      <c r="Q94" s="153"/>
      <c r="R94" s="153"/>
      <c r="S94" s="153"/>
      <c r="T94" s="174"/>
    </row>
    <row r="95" spans="11:20" x14ac:dyDescent="0.25">
      <c r="K95" s="153"/>
      <c r="L95" s="153"/>
      <c r="M95" s="153"/>
      <c r="N95" s="153"/>
      <c r="O95" s="153"/>
      <c r="P95" s="153"/>
      <c r="Q95" s="153"/>
      <c r="R95" s="153"/>
      <c r="S95" s="153"/>
      <c r="T95" s="174"/>
    </row>
    <row r="96" spans="11:20" x14ac:dyDescent="0.25">
      <c r="K96" s="153"/>
      <c r="L96" s="153"/>
      <c r="M96" s="153"/>
      <c r="N96" s="153"/>
      <c r="O96" s="153"/>
      <c r="P96" s="153"/>
      <c r="Q96" s="153"/>
      <c r="R96" s="153"/>
      <c r="S96" s="153"/>
      <c r="T96" s="174"/>
    </row>
    <row r="97" spans="11:20" x14ac:dyDescent="0.25">
      <c r="K97" s="153"/>
      <c r="L97" s="153"/>
      <c r="M97" s="153"/>
      <c r="N97" s="153"/>
      <c r="O97" s="153"/>
      <c r="P97" s="153"/>
      <c r="Q97" s="153"/>
      <c r="R97" s="153"/>
      <c r="S97" s="153"/>
      <c r="T97" s="174"/>
    </row>
    <row r="98" spans="11:20" x14ac:dyDescent="0.25">
      <c r="K98" s="153"/>
      <c r="L98" s="153"/>
      <c r="M98" s="153"/>
      <c r="N98" s="153"/>
      <c r="O98" s="153"/>
      <c r="P98" s="153"/>
      <c r="Q98" s="153"/>
      <c r="R98" s="153"/>
      <c r="S98" s="153"/>
      <c r="T98" s="174"/>
    </row>
    <row r="99" spans="11:20" x14ac:dyDescent="0.25">
      <c r="K99" s="153"/>
      <c r="L99" s="153"/>
      <c r="M99" s="153"/>
      <c r="N99" s="153"/>
      <c r="O99" s="153"/>
      <c r="P99" s="153"/>
      <c r="Q99" s="153"/>
      <c r="R99" s="153"/>
      <c r="S99" s="153"/>
      <c r="T99" s="174"/>
    </row>
    <row r="100" spans="11:20" x14ac:dyDescent="0.25">
      <c r="K100" s="153"/>
      <c r="L100" s="153"/>
      <c r="M100" s="153"/>
      <c r="N100" s="153"/>
      <c r="O100" s="153"/>
      <c r="P100" s="153"/>
      <c r="Q100" s="153"/>
      <c r="R100" s="153"/>
      <c r="S100" s="153"/>
      <c r="T100" s="174"/>
    </row>
    <row r="101" spans="11:20" x14ac:dyDescent="0.25">
      <c r="K101" s="153"/>
      <c r="L101" s="153"/>
      <c r="M101" s="153"/>
      <c r="N101" s="153"/>
      <c r="O101" s="153"/>
      <c r="P101" s="153"/>
      <c r="Q101" s="153"/>
      <c r="R101" s="153"/>
      <c r="S101" s="153"/>
      <c r="T101" s="174"/>
    </row>
    <row r="102" spans="11:20" x14ac:dyDescent="0.25">
      <c r="K102" s="153"/>
      <c r="L102" s="153"/>
      <c r="M102" s="153"/>
      <c r="N102" s="153"/>
      <c r="O102" s="153"/>
      <c r="P102" s="153"/>
      <c r="Q102" s="153"/>
      <c r="R102" s="153"/>
      <c r="S102" s="153"/>
      <c r="T102" s="174"/>
    </row>
    <row r="103" spans="11:20" x14ac:dyDescent="0.25">
      <c r="K103" s="153"/>
      <c r="L103" s="153"/>
      <c r="M103" s="153"/>
      <c r="N103" s="153"/>
      <c r="O103" s="153"/>
      <c r="P103" s="153"/>
      <c r="Q103" s="153"/>
      <c r="R103" s="153"/>
      <c r="S103" s="153"/>
      <c r="T103" s="174"/>
    </row>
    <row r="104" spans="11:20" x14ac:dyDescent="0.25">
      <c r="K104" s="153"/>
      <c r="L104" s="153"/>
      <c r="M104" s="153"/>
      <c r="N104" s="153"/>
      <c r="O104" s="153"/>
      <c r="P104" s="153"/>
      <c r="Q104" s="153"/>
      <c r="R104" s="153"/>
      <c r="S104" s="153"/>
      <c r="T104" s="174"/>
    </row>
    <row r="105" spans="11:20" x14ac:dyDescent="0.25">
      <c r="K105" s="153"/>
      <c r="L105" s="153"/>
      <c r="M105" s="153"/>
      <c r="N105" s="153"/>
      <c r="O105" s="153"/>
      <c r="P105" s="153"/>
      <c r="Q105" s="153"/>
      <c r="R105" s="153"/>
      <c r="S105" s="153"/>
      <c r="T105" s="174"/>
    </row>
    <row r="106" spans="11:20" x14ac:dyDescent="0.25">
      <c r="K106" s="153"/>
      <c r="L106" s="153"/>
      <c r="M106" s="153"/>
      <c r="N106" s="153"/>
      <c r="O106" s="153"/>
      <c r="P106" s="153"/>
      <c r="Q106" s="153"/>
      <c r="R106" s="153"/>
      <c r="S106" s="153"/>
      <c r="T106" s="174"/>
    </row>
    <row r="107" spans="11:20" x14ac:dyDescent="0.25">
      <c r="K107" s="153"/>
      <c r="L107" s="153"/>
      <c r="M107" s="153"/>
      <c r="N107" s="153"/>
      <c r="O107" s="153"/>
      <c r="P107" s="153"/>
      <c r="Q107" s="153"/>
      <c r="R107" s="153"/>
      <c r="S107" s="153"/>
      <c r="T107" s="174"/>
    </row>
    <row r="108" spans="11:20" x14ac:dyDescent="0.25">
      <c r="K108" s="153"/>
      <c r="L108" s="153"/>
      <c r="M108" s="153"/>
      <c r="N108" s="153"/>
      <c r="O108" s="153"/>
      <c r="P108" s="153"/>
      <c r="Q108" s="153"/>
      <c r="R108" s="153"/>
      <c r="S108" s="153"/>
      <c r="T108" s="174"/>
    </row>
    <row r="109" spans="11:20" x14ac:dyDescent="0.25">
      <c r="K109" s="153"/>
      <c r="L109" s="153"/>
      <c r="M109" s="153"/>
      <c r="N109" s="153"/>
      <c r="O109" s="153"/>
      <c r="P109" s="153"/>
      <c r="Q109" s="153"/>
      <c r="R109" s="153"/>
      <c r="S109" s="153"/>
      <c r="T109" s="174"/>
    </row>
    <row r="110" spans="11:20" x14ac:dyDescent="0.25">
      <c r="K110" s="153"/>
      <c r="L110" s="153"/>
      <c r="M110" s="153"/>
      <c r="N110" s="153"/>
      <c r="O110" s="153"/>
      <c r="P110" s="153"/>
      <c r="Q110" s="153"/>
      <c r="R110" s="153"/>
      <c r="S110" s="153"/>
      <c r="T110" s="174"/>
    </row>
    <row r="111" spans="11:20" x14ac:dyDescent="0.25">
      <c r="K111" s="153"/>
      <c r="L111" s="153"/>
      <c r="M111" s="153"/>
      <c r="N111" s="153"/>
      <c r="O111" s="153"/>
      <c r="P111" s="153"/>
      <c r="Q111" s="153"/>
      <c r="R111" s="153"/>
      <c r="S111" s="153"/>
      <c r="T111" s="174"/>
    </row>
    <row r="112" spans="11:20" x14ac:dyDescent="0.25">
      <c r="K112" s="153"/>
      <c r="L112" s="153"/>
      <c r="M112" s="153"/>
      <c r="N112" s="153"/>
      <c r="O112" s="153"/>
      <c r="P112" s="153"/>
      <c r="Q112" s="153"/>
      <c r="R112" s="153"/>
      <c r="S112" s="153"/>
      <c r="T112" s="174"/>
    </row>
    <row r="113" spans="11:20" x14ac:dyDescent="0.25">
      <c r="K113" s="153"/>
      <c r="L113" s="153"/>
      <c r="M113" s="153"/>
      <c r="N113" s="153"/>
      <c r="O113" s="153"/>
      <c r="P113" s="153"/>
      <c r="Q113" s="153"/>
      <c r="R113" s="153"/>
      <c r="S113" s="153"/>
      <c r="T113" s="174"/>
    </row>
    <row r="114" spans="11:20" x14ac:dyDescent="0.25">
      <c r="K114" s="153"/>
      <c r="L114" s="153"/>
      <c r="M114" s="153"/>
      <c r="N114" s="153"/>
      <c r="O114" s="153"/>
      <c r="P114" s="153"/>
      <c r="Q114" s="153"/>
      <c r="R114" s="153"/>
      <c r="S114" s="153"/>
      <c r="T114" s="174"/>
    </row>
    <row r="115" spans="11:20" x14ac:dyDescent="0.25">
      <c r="K115" s="153"/>
      <c r="L115" s="153"/>
      <c r="M115" s="153"/>
      <c r="N115" s="153"/>
      <c r="O115" s="153"/>
      <c r="P115" s="153"/>
      <c r="Q115" s="153"/>
      <c r="R115" s="153"/>
      <c r="S115" s="153"/>
      <c r="T115" s="174"/>
    </row>
    <row r="116" spans="11:20" x14ac:dyDescent="0.25">
      <c r="K116" s="153"/>
      <c r="L116" s="153"/>
      <c r="M116" s="153"/>
      <c r="N116" s="153"/>
      <c r="O116" s="153"/>
      <c r="P116" s="153"/>
      <c r="Q116" s="153"/>
      <c r="R116" s="153"/>
      <c r="S116" s="153"/>
      <c r="T116" s="174"/>
    </row>
    <row r="117" spans="11:20" x14ac:dyDescent="0.25">
      <c r="K117" s="153"/>
      <c r="L117" s="153"/>
      <c r="M117" s="153"/>
      <c r="N117" s="153"/>
      <c r="O117" s="153"/>
      <c r="P117" s="153"/>
      <c r="Q117" s="153"/>
      <c r="R117" s="153"/>
      <c r="S117" s="153"/>
      <c r="T117" s="174"/>
    </row>
    <row r="118" spans="11:20" x14ac:dyDescent="0.25">
      <c r="K118" s="153"/>
      <c r="L118" s="153"/>
      <c r="M118" s="153"/>
      <c r="N118" s="153"/>
      <c r="O118" s="153"/>
      <c r="P118" s="153"/>
      <c r="Q118" s="153"/>
      <c r="R118" s="153"/>
      <c r="S118" s="153"/>
      <c r="T118" s="174"/>
    </row>
    <row r="119" spans="11:20" x14ac:dyDescent="0.25">
      <c r="K119" s="153"/>
      <c r="L119" s="153"/>
      <c r="M119" s="153"/>
      <c r="N119" s="153"/>
      <c r="O119" s="153"/>
      <c r="P119" s="153"/>
      <c r="Q119" s="153"/>
      <c r="R119" s="153"/>
      <c r="S119" s="153"/>
      <c r="T119" s="174"/>
    </row>
    <row r="120" spans="11:20" x14ac:dyDescent="0.25">
      <c r="K120" s="153"/>
      <c r="L120" s="153"/>
      <c r="M120" s="153"/>
      <c r="N120" s="153"/>
      <c r="O120" s="153"/>
      <c r="P120" s="153"/>
      <c r="Q120" s="153"/>
      <c r="R120" s="153"/>
      <c r="S120" s="153"/>
      <c r="T120" s="174"/>
    </row>
    <row r="121" spans="11:20" x14ac:dyDescent="0.25">
      <c r="K121" s="153"/>
      <c r="L121" s="153"/>
      <c r="M121" s="153"/>
      <c r="N121" s="153"/>
      <c r="O121" s="153"/>
      <c r="P121" s="153"/>
      <c r="Q121" s="153"/>
      <c r="R121" s="153"/>
      <c r="S121" s="153"/>
      <c r="T121" s="174"/>
    </row>
    <row r="122" spans="11:20" x14ac:dyDescent="0.25">
      <c r="K122" s="153"/>
      <c r="L122" s="153"/>
      <c r="M122" s="153"/>
      <c r="N122" s="153"/>
      <c r="O122" s="153"/>
      <c r="P122" s="153"/>
      <c r="Q122" s="153"/>
      <c r="R122" s="153"/>
      <c r="S122" s="153"/>
      <c r="T122" s="174"/>
    </row>
    <row r="123" spans="11:20" x14ac:dyDescent="0.25">
      <c r="K123" s="153"/>
      <c r="L123" s="153"/>
      <c r="M123" s="153"/>
      <c r="N123" s="153"/>
      <c r="O123" s="153"/>
      <c r="P123" s="153"/>
      <c r="Q123" s="153"/>
      <c r="R123" s="153"/>
      <c r="S123" s="153"/>
      <c r="T123" s="174"/>
    </row>
    <row r="124" spans="11:20" x14ac:dyDescent="0.25">
      <c r="K124" s="153"/>
      <c r="L124" s="153"/>
      <c r="M124" s="153"/>
      <c r="N124" s="153"/>
      <c r="O124" s="153"/>
      <c r="P124" s="153"/>
      <c r="Q124" s="153"/>
      <c r="R124" s="153"/>
      <c r="S124" s="153"/>
      <c r="T124" s="174"/>
    </row>
    <row r="125" spans="11:20" x14ac:dyDescent="0.25">
      <c r="K125" s="153"/>
      <c r="L125" s="153"/>
      <c r="M125" s="153"/>
      <c r="N125" s="153"/>
      <c r="O125" s="153"/>
      <c r="P125" s="153"/>
      <c r="Q125" s="153"/>
      <c r="R125" s="153"/>
      <c r="S125" s="153"/>
      <c r="T125" s="174"/>
    </row>
    <row r="126" spans="11:20" x14ac:dyDescent="0.25">
      <c r="K126" s="153"/>
      <c r="L126" s="153"/>
      <c r="M126" s="153"/>
      <c r="N126" s="153"/>
      <c r="O126" s="153"/>
      <c r="P126" s="153"/>
      <c r="Q126" s="153"/>
      <c r="R126" s="153"/>
      <c r="S126" s="153"/>
      <c r="T126" s="174"/>
    </row>
    <row r="127" spans="11:20" x14ac:dyDescent="0.25">
      <c r="K127" s="153"/>
      <c r="L127" s="153"/>
      <c r="M127" s="153"/>
      <c r="N127" s="153"/>
      <c r="O127" s="153"/>
      <c r="P127" s="153"/>
      <c r="Q127" s="153"/>
      <c r="R127" s="153"/>
      <c r="S127" s="153"/>
      <c r="T127" s="174"/>
    </row>
    <row r="128" spans="11:20" x14ac:dyDescent="0.25">
      <c r="K128" s="153"/>
      <c r="L128" s="153"/>
      <c r="M128" s="153"/>
      <c r="N128" s="153"/>
      <c r="O128" s="153"/>
      <c r="P128" s="153"/>
      <c r="Q128" s="153"/>
      <c r="R128" s="153"/>
      <c r="S128" s="153"/>
      <c r="T128" s="174"/>
    </row>
    <row r="129" spans="11:20" x14ac:dyDescent="0.25">
      <c r="K129" s="153"/>
      <c r="L129" s="153"/>
      <c r="M129" s="153"/>
      <c r="N129" s="153"/>
      <c r="O129" s="153"/>
      <c r="P129" s="153"/>
      <c r="Q129" s="153"/>
      <c r="R129" s="153"/>
      <c r="S129" s="153"/>
      <c r="T129" s="174"/>
    </row>
    <row r="130" spans="11:20" x14ac:dyDescent="0.25">
      <c r="K130" s="153"/>
      <c r="L130" s="153"/>
      <c r="M130" s="153"/>
      <c r="N130" s="153"/>
      <c r="O130" s="153"/>
      <c r="P130" s="153"/>
      <c r="Q130" s="153"/>
      <c r="R130" s="153"/>
      <c r="S130" s="153"/>
      <c r="T130" s="174"/>
    </row>
    <row r="131" spans="11:20" x14ac:dyDescent="0.25">
      <c r="K131" s="153"/>
      <c r="L131" s="153"/>
      <c r="M131" s="153"/>
      <c r="N131" s="153"/>
      <c r="O131" s="153"/>
      <c r="P131" s="153"/>
      <c r="Q131" s="153"/>
      <c r="R131" s="153"/>
      <c r="S131" s="153"/>
      <c r="T131" s="174"/>
    </row>
    <row r="132" spans="11:20" x14ac:dyDescent="0.25">
      <c r="K132" s="153"/>
      <c r="L132" s="153"/>
      <c r="M132" s="153"/>
      <c r="N132" s="153"/>
      <c r="O132" s="153"/>
      <c r="P132" s="153"/>
      <c r="Q132" s="153"/>
      <c r="R132" s="153"/>
      <c r="S132" s="153"/>
      <c r="T132" s="174"/>
    </row>
    <row r="133" spans="11:20" x14ac:dyDescent="0.25">
      <c r="K133" s="153"/>
      <c r="L133" s="153"/>
      <c r="M133" s="153"/>
      <c r="N133" s="153"/>
      <c r="O133" s="153"/>
      <c r="P133" s="153"/>
      <c r="Q133" s="153"/>
      <c r="R133" s="153"/>
      <c r="S133" s="153"/>
      <c r="T133" s="174"/>
    </row>
    <row r="134" spans="11:20" x14ac:dyDescent="0.25">
      <c r="K134" s="153"/>
      <c r="L134" s="153"/>
      <c r="M134" s="153"/>
      <c r="N134" s="153"/>
      <c r="O134" s="153"/>
      <c r="P134" s="153"/>
      <c r="Q134" s="153"/>
      <c r="R134" s="153"/>
      <c r="S134" s="153"/>
      <c r="T134" s="174"/>
    </row>
    <row r="135" spans="11:20" x14ac:dyDescent="0.25">
      <c r="K135" s="153"/>
      <c r="L135" s="153"/>
      <c r="M135" s="153"/>
      <c r="N135" s="153"/>
      <c r="O135" s="153"/>
      <c r="P135" s="153"/>
      <c r="Q135" s="153"/>
      <c r="R135" s="153"/>
      <c r="S135" s="153"/>
      <c r="T135" s="174"/>
    </row>
    <row r="136" spans="11:20" x14ac:dyDescent="0.25">
      <c r="K136" s="153"/>
      <c r="L136" s="153"/>
      <c r="M136" s="153"/>
      <c r="N136" s="153"/>
      <c r="O136" s="153"/>
      <c r="P136" s="153"/>
      <c r="Q136" s="153"/>
      <c r="R136" s="153"/>
      <c r="S136" s="153"/>
      <c r="T136" s="174"/>
    </row>
    <row r="137" spans="11:20" x14ac:dyDescent="0.25">
      <c r="K137" s="153"/>
      <c r="L137" s="153"/>
      <c r="M137" s="153"/>
      <c r="N137" s="153"/>
      <c r="O137" s="153"/>
      <c r="P137" s="153"/>
      <c r="Q137" s="153"/>
      <c r="R137" s="153"/>
      <c r="S137" s="153"/>
      <c r="T137" s="174"/>
    </row>
    <row r="138" spans="11:20" x14ac:dyDescent="0.25">
      <c r="K138" s="153"/>
      <c r="L138" s="153"/>
      <c r="M138" s="153"/>
      <c r="N138" s="153"/>
      <c r="O138" s="153"/>
      <c r="P138" s="153"/>
      <c r="Q138" s="153"/>
      <c r="R138" s="153"/>
      <c r="S138" s="153"/>
      <c r="T138" s="174"/>
    </row>
    <row r="139" spans="11:20" x14ac:dyDescent="0.25">
      <c r="K139" s="153"/>
      <c r="L139" s="153"/>
      <c r="M139" s="153"/>
      <c r="N139" s="153"/>
      <c r="O139" s="153"/>
      <c r="P139" s="153"/>
      <c r="Q139" s="153"/>
      <c r="R139" s="153"/>
      <c r="S139" s="153"/>
      <c r="T139" s="174"/>
    </row>
    <row r="140" spans="11:20" x14ac:dyDescent="0.25">
      <c r="K140" s="153"/>
      <c r="L140" s="153"/>
      <c r="M140" s="153"/>
      <c r="N140" s="153"/>
      <c r="O140" s="153"/>
      <c r="P140" s="153"/>
      <c r="Q140" s="153"/>
      <c r="R140" s="153"/>
      <c r="S140" s="153"/>
      <c r="T140" s="174"/>
    </row>
    <row r="141" spans="11:20" x14ac:dyDescent="0.25">
      <c r="K141" s="153"/>
      <c r="L141" s="153"/>
      <c r="M141" s="153"/>
      <c r="N141" s="153"/>
      <c r="O141" s="153"/>
      <c r="P141" s="153"/>
      <c r="Q141" s="153"/>
      <c r="R141" s="153"/>
      <c r="S141" s="153"/>
      <c r="T141" s="174"/>
    </row>
    <row r="142" spans="11:20" x14ac:dyDescent="0.25">
      <c r="K142" s="153"/>
      <c r="L142" s="153"/>
      <c r="M142" s="153"/>
      <c r="N142" s="153"/>
      <c r="O142" s="153"/>
      <c r="P142" s="153"/>
      <c r="Q142" s="153"/>
      <c r="R142" s="153"/>
      <c r="S142" s="153"/>
      <c r="T142" s="174"/>
    </row>
    <row r="143" spans="11:20" x14ac:dyDescent="0.25">
      <c r="K143" s="153"/>
      <c r="L143" s="153"/>
      <c r="M143" s="153"/>
      <c r="N143" s="153"/>
      <c r="O143" s="153"/>
      <c r="P143" s="153"/>
      <c r="Q143" s="153"/>
      <c r="R143" s="153"/>
      <c r="S143" s="153"/>
      <c r="T143" s="174"/>
    </row>
    <row r="144" spans="11:20" x14ac:dyDescent="0.25">
      <c r="K144" s="153"/>
      <c r="L144" s="153"/>
      <c r="M144" s="153"/>
      <c r="N144" s="153"/>
      <c r="O144" s="153"/>
      <c r="P144" s="153"/>
      <c r="Q144" s="153"/>
      <c r="R144" s="153"/>
      <c r="S144" s="153"/>
      <c r="T144" s="174"/>
    </row>
    <row r="145" spans="11:20" x14ac:dyDescent="0.25">
      <c r="K145" s="153"/>
      <c r="L145" s="153"/>
      <c r="M145" s="153"/>
      <c r="N145" s="153"/>
      <c r="O145" s="153"/>
      <c r="P145" s="153"/>
      <c r="Q145" s="153"/>
      <c r="R145" s="153"/>
      <c r="S145" s="153"/>
      <c r="T145" s="174"/>
    </row>
    <row r="146" spans="11:20" x14ac:dyDescent="0.25">
      <c r="K146" s="153"/>
      <c r="L146" s="153"/>
      <c r="M146" s="153"/>
      <c r="N146" s="153"/>
      <c r="O146" s="153"/>
      <c r="P146" s="153"/>
      <c r="Q146" s="153"/>
      <c r="R146" s="153"/>
      <c r="S146" s="153"/>
      <c r="T146" s="174"/>
    </row>
    <row r="147" spans="11:20" x14ac:dyDescent="0.25">
      <c r="K147" s="153"/>
      <c r="L147" s="153"/>
      <c r="M147" s="153"/>
      <c r="N147" s="153"/>
      <c r="O147" s="153"/>
      <c r="P147" s="153"/>
      <c r="Q147" s="153"/>
      <c r="R147" s="153"/>
      <c r="S147" s="153"/>
      <c r="T147" s="174"/>
    </row>
    <row r="148" spans="11:20" x14ac:dyDescent="0.25">
      <c r="K148" s="153"/>
      <c r="L148" s="153"/>
      <c r="M148" s="153"/>
      <c r="N148" s="153"/>
      <c r="O148" s="153"/>
      <c r="P148" s="153"/>
      <c r="Q148" s="153"/>
      <c r="R148" s="153"/>
      <c r="S148" s="153"/>
      <c r="T148" s="174"/>
    </row>
    <row r="149" spans="11:20" x14ac:dyDescent="0.25">
      <c r="K149" s="153"/>
      <c r="L149" s="153"/>
      <c r="M149" s="153"/>
      <c r="N149" s="153"/>
      <c r="O149" s="153"/>
      <c r="P149" s="153"/>
      <c r="Q149" s="153"/>
      <c r="R149" s="153"/>
      <c r="S149" s="153"/>
      <c r="T149" s="174"/>
    </row>
    <row r="150" spans="11:20" x14ac:dyDescent="0.25">
      <c r="K150" s="153"/>
      <c r="L150" s="153"/>
      <c r="M150" s="153"/>
      <c r="N150" s="153"/>
      <c r="O150" s="153"/>
      <c r="P150" s="153"/>
      <c r="Q150" s="153"/>
      <c r="R150" s="153"/>
      <c r="S150" s="153"/>
      <c r="T150" s="174"/>
    </row>
    <row r="151" spans="11:20" x14ac:dyDescent="0.25">
      <c r="K151" s="153"/>
      <c r="L151" s="153"/>
      <c r="M151" s="153"/>
      <c r="N151" s="153"/>
      <c r="O151" s="153"/>
      <c r="P151" s="153"/>
      <c r="Q151" s="153"/>
      <c r="R151" s="153"/>
      <c r="S151" s="153"/>
      <c r="T151" s="174"/>
    </row>
    <row r="152" spans="11:20" x14ac:dyDescent="0.25">
      <c r="K152" s="153"/>
      <c r="L152" s="153"/>
      <c r="M152" s="153"/>
      <c r="N152" s="153"/>
      <c r="O152" s="153"/>
      <c r="P152" s="153"/>
      <c r="Q152" s="153"/>
      <c r="R152" s="153"/>
      <c r="S152" s="153"/>
      <c r="T152" s="174"/>
    </row>
    <row r="153" spans="11:20" x14ac:dyDescent="0.25">
      <c r="K153" s="153"/>
      <c r="L153" s="153"/>
      <c r="M153" s="153"/>
      <c r="N153" s="153"/>
      <c r="O153" s="153"/>
      <c r="P153" s="153"/>
      <c r="Q153" s="153"/>
      <c r="R153" s="153"/>
      <c r="S153" s="153"/>
      <c r="T153" s="174"/>
    </row>
    <row r="154" spans="11:20" x14ac:dyDescent="0.25">
      <c r="K154" s="153"/>
      <c r="L154" s="153"/>
      <c r="M154" s="153"/>
      <c r="N154" s="153"/>
      <c r="O154" s="153"/>
      <c r="P154" s="153"/>
      <c r="Q154" s="153"/>
      <c r="R154" s="153"/>
      <c r="S154" s="153"/>
      <c r="T154" s="174"/>
    </row>
    <row r="155" spans="11:20" x14ac:dyDescent="0.25">
      <c r="K155" s="153"/>
      <c r="L155" s="153"/>
      <c r="M155" s="153"/>
      <c r="N155" s="153"/>
      <c r="O155" s="153"/>
      <c r="P155" s="153"/>
      <c r="Q155" s="153"/>
      <c r="R155" s="153"/>
      <c r="S155" s="153"/>
      <c r="T155" s="174"/>
    </row>
    <row r="156" spans="11:20" x14ac:dyDescent="0.25">
      <c r="K156" s="153"/>
      <c r="L156" s="153"/>
      <c r="M156" s="153"/>
      <c r="N156" s="153"/>
      <c r="O156" s="153"/>
      <c r="P156" s="153"/>
      <c r="Q156" s="153"/>
      <c r="R156" s="153"/>
      <c r="S156" s="153"/>
      <c r="T156" s="174"/>
    </row>
    <row r="157" spans="11:20" x14ac:dyDescent="0.25">
      <c r="K157" s="153"/>
      <c r="L157" s="153"/>
      <c r="M157" s="153"/>
      <c r="N157" s="153"/>
      <c r="O157" s="153"/>
      <c r="P157" s="153"/>
      <c r="Q157" s="153"/>
      <c r="R157" s="153"/>
      <c r="S157" s="153"/>
      <c r="T157" s="174"/>
    </row>
    <row r="158" spans="11:20" x14ac:dyDescent="0.25">
      <c r="K158" s="153"/>
      <c r="L158" s="153"/>
      <c r="M158" s="153"/>
      <c r="N158" s="153"/>
      <c r="O158" s="153"/>
      <c r="P158" s="153"/>
      <c r="Q158" s="153"/>
      <c r="R158" s="153"/>
      <c r="S158" s="153"/>
      <c r="T158" s="174"/>
    </row>
    <row r="159" spans="11:20" x14ac:dyDescent="0.25">
      <c r="K159" s="153"/>
      <c r="L159" s="153"/>
      <c r="M159" s="153"/>
      <c r="N159" s="153"/>
      <c r="O159" s="153"/>
      <c r="P159" s="153"/>
      <c r="Q159" s="153"/>
      <c r="R159" s="153"/>
      <c r="S159" s="153"/>
      <c r="T159" s="174"/>
    </row>
    <row r="160" spans="11:20" x14ac:dyDescent="0.25">
      <c r="K160" s="153"/>
      <c r="L160" s="153"/>
      <c r="M160" s="153"/>
      <c r="N160" s="153"/>
      <c r="O160" s="153"/>
      <c r="P160" s="153"/>
      <c r="Q160" s="153"/>
      <c r="R160" s="153"/>
      <c r="S160" s="153"/>
      <c r="T160" s="174"/>
    </row>
    <row r="161" spans="11:20" x14ac:dyDescent="0.25">
      <c r="K161" s="153"/>
      <c r="L161" s="153"/>
      <c r="M161" s="153"/>
      <c r="N161" s="153"/>
      <c r="O161" s="153"/>
      <c r="P161" s="153"/>
      <c r="Q161" s="153"/>
      <c r="R161" s="153"/>
      <c r="S161" s="153"/>
      <c r="T161" s="174"/>
    </row>
    <row r="162" spans="11:20" x14ac:dyDescent="0.25">
      <c r="K162" s="153"/>
      <c r="L162" s="153"/>
      <c r="M162" s="153"/>
      <c r="N162" s="153"/>
      <c r="O162" s="153"/>
      <c r="P162" s="153"/>
      <c r="Q162" s="153"/>
      <c r="R162" s="153"/>
      <c r="S162" s="153"/>
      <c r="T162" s="174"/>
    </row>
    <row r="163" spans="11:20" x14ac:dyDescent="0.25">
      <c r="K163" s="153"/>
      <c r="L163" s="153"/>
      <c r="M163" s="153"/>
      <c r="N163" s="153"/>
      <c r="O163" s="153"/>
      <c r="P163" s="153"/>
      <c r="Q163" s="153"/>
      <c r="R163" s="153"/>
      <c r="S163" s="153"/>
      <c r="T163" s="174"/>
    </row>
    <row r="164" spans="11:20" x14ac:dyDescent="0.25">
      <c r="K164" s="153"/>
      <c r="L164" s="153"/>
      <c r="M164" s="153"/>
      <c r="N164" s="153"/>
      <c r="O164" s="153"/>
      <c r="P164" s="153"/>
      <c r="Q164" s="153"/>
      <c r="R164" s="153"/>
      <c r="S164" s="153"/>
      <c r="T164" s="174"/>
    </row>
    <row r="165" spans="11:20" x14ac:dyDescent="0.25">
      <c r="K165" s="153"/>
      <c r="L165" s="153"/>
      <c r="M165" s="153"/>
      <c r="N165" s="153"/>
      <c r="O165" s="153"/>
      <c r="P165" s="153"/>
      <c r="Q165" s="153"/>
      <c r="R165" s="153"/>
      <c r="S165" s="153"/>
      <c r="T165" s="174"/>
    </row>
    <row r="166" spans="11:20" x14ac:dyDescent="0.25">
      <c r="K166" s="153"/>
      <c r="L166" s="153"/>
      <c r="M166" s="153"/>
      <c r="N166" s="153"/>
      <c r="O166" s="153"/>
      <c r="P166" s="153"/>
      <c r="Q166" s="153"/>
      <c r="R166" s="153"/>
      <c r="S166" s="153"/>
      <c r="T166" s="174"/>
    </row>
    <row r="167" spans="11:20" x14ac:dyDescent="0.25">
      <c r="K167" s="153"/>
      <c r="L167" s="153"/>
      <c r="M167" s="153"/>
      <c r="N167" s="153"/>
      <c r="O167" s="153"/>
      <c r="P167" s="153"/>
      <c r="Q167" s="153"/>
      <c r="R167" s="153"/>
      <c r="S167" s="153"/>
      <c r="T167" s="174"/>
    </row>
    <row r="168" spans="11:20" x14ac:dyDescent="0.25">
      <c r="K168" s="153"/>
      <c r="L168" s="153"/>
      <c r="M168" s="153"/>
      <c r="N168" s="153"/>
      <c r="O168" s="153"/>
      <c r="P168" s="153"/>
      <c r="Q168" s="153"/>
      <c r="R168" s="153"/>
      <c r="S168" s="153"/>
      <c r="T168" s="174"/>
    </row>
    <row r="169" spans="11:20" x14ac:dyDescent="0.25">
      <c r="K169" s="153"/>
      <c r="L169" s="153"/>
      <c r="M169" s="153"/>
      <c r="N169" s="153"/>
      <c r="O169" s="153"/>
      <c r="P169" s="153"/>
      <c r="Q169" s="153"/>
      <c r="R169" s="153"/>
      <c r="S169" s="153"/>
      <c r="T169" s="174"/>
    </row>
    <row r="170" spans="11:20" x14ac:dyDescent="0.25">
      <c r="K170" s="153"/>
      <c r="L170" s="153"/>
      <c r="M170" s="153"/>
      <c r="N170" s="153"/>
      <c r="O170" s="153"/>
      <c r="P170" s="153"/>
      <c r="Q170" s="153"/>
      <c r="R170" s="153"/>
      <c r="S170" s="153"/>
      <c r="T170" s="174"/>
    </row>
    <row r="171" spans="11:20" x14ac:dyDescent="0.25">
      <c r="K171" s="153"/>
      <c r="L171" s="153"/>
      <c r="M171" s="153"/>
      <c r="N171" s="153"/>
      <c r="O171" s="153"/>
      <c r="P171" s="153"/>
      <c r="Q171" s="153"/>
      <c r="R171" s="153"/>
      <c r="S171" s="153"/>
      <c r="T171" s="174"/>
    </row>
    <row r="172" spans="11:20" x14ac:dyDescent="0.25">
      <c r="K172" s="153"/>
      <c r="L172" s="153"/>
      <c r="M172" s="153"/>
      <c r="N172" s="153"/>
      <c r="O172" s="153"/>
      <c r="P172" s="153"/>
      <c r="Q172" s="153"/>
      <c r="R172" s="153"/>
      <c r="S172" s="153"/>
      <c r="T172" s="174"/>
    </row>
    <row r="173" spans="11:20" x14ac:dyDescent="0.25">
      <c r="K173" s="153"/>
      <c r="L173" s="153"/>
      <c r="M173" s="153"/>
      <c r="N173" s="153"/>
      <c r="O173" s="153"/>
      <c r="P173" s="153"/>
      <c r="Q173" s="153"/>
      <c r="R173" s="153"/>
      <c r="S173" s="153"/>
      <c r="T173" s="174"/>
    </row>
    <row r="174" spans="11:20" x14ac:dyDescent="0.25">
      <c r="K174" s="153"/>
      <c r="L174" s="153"/>
      <c r="M174" s="153"/>
      <c r="N174" s="153"/>
      <c r="O174" s="153"/>
      <c r="P174" s="153"/>
      <c r="Q174" s="153"/>
      <c r="R174" s="153"/>
      <c r="S174" s="153"/>
      <c r="T174" s="174"/>
    </row>
    <row r="175" spans="11:20" x14ac:dyDescent="0.25">
      <c r="K175" s="153"/>
      <c r="L175" s="153"/>
      <c r="M175" s="153"/>
      <c r="N175" s="153"/>
      <c r="O175" s="153"/>
      <c r="P175" s="153"/>
      <c r="Q175" s="153"/>
      <c r="R175" s="153"/>
      <c r="S175" s="153"/>
      <c r="T175" s="174"/>
    </row>
    <row r="176" spans="11:20" x14ac:dyDescent="0.25">
      <c r="K176" s="153"/>
      <c r="L176" s="153"/>
      <c r="M176" s="153"/>
      <c r="N176" s="153"/>
      <c r="O176" s="153"/>
      <c r="P176" s="153"/>
      <c r="Q176" s="153"/>
      <c r="R176" s="153"/>
      <c r="S176" s="153"/>
      <c r="T176" s="174"/>
    </row>
    <row r="177" spans="11:20" x14ac:dyDescent="0.25">
      <c r="K177" s="153"/>
      <c r="L177" s="153"/>
      <c r="M177" s="153"/>
      <c r="N177" s="153"/>
      <c r="O177" s="153"/>
      <c r="P177" s="153"/>
      <c r="Q177" s="153"/>
      <c r="R177" s="153"/>
      <c r="S177" s="153"/>
      <c r="T177" s="174"/>
    </row>
    <row r="178" spans="11:20" x14ac:dyDescent="0.25">
      <c r="K178" s="153"/>
      <c r="L178" s="153"/>
      <c r="M178" s="153"/>
      <c r="N178" s="153"/>
      <c r="O178" s="153"/>
      <c r="P178" s="153"/>
      <c r="Q178" s="153"/>
      <c r="R178" s="153"/>
      <c r="S178" s="153"/>
      <c r="T178" s="174"/>
    </row>
    <row r="179" spans="11:20" x14ac:dyDescent="0.25">
      <c r="K179" s="153"/>
      <c r="L179" s="153"/>
      <c r="M179" s="153"/>
      <c r="N179" s="153"/>
      <c r="O179" s="153"/>
      <c r="P179" s="153"/>
      <c r="Q179" s="153"/>
      <c r="R179" s="153"/>
      <c r="S179" s="153"/>
      <c r="T179" s="174"/>
    </row>
    <row r="180" spans="11:20" x14ac:dyDescent="0.25">
      <c r="K180" s="153"/>
      <c r="L180" s="153"/>
      <c r="M180" s="153"/>
      <c r="N180" s="153"/>
      <c r="O180" s="153"/>
      <c r="P180" s="153"/>
      <c r="Q180" s="153"/>
      <c r="R180" s="153"/>
      <c r="S180" s="153"/>
      <c r="T180" s="174"/>
    </row>
    <row r="181" spans="11:20" x14ac:dyDescent="0.25">
      <c r="K181" s="153"/>
      <c r="L181" s="153"/>
      <c r="M181" s="153"/>
      <c r="N181" s="153"/>
      <c r="O181" s="153"/>
      <c r="P181" s="153"/>
      <c r="Q181" s="153"/>
      <c r="R181" s="153"/>
      <c r="S181" s="153"/>
      <c r="T181" s="174"/>
    </row>
    <row r="182" spans="11:20" x14ac:dyDescent="0.25">
      <c r="K182" s="153"/>
      <c r="L182" s="153"/>
      <c r="M182" s="153"/>
      <c r="N182" s="153"/>
      <c r="O182" s="153"/>
      <c r="P182" s="153"/>
      <c r="Q182" s="153"/>
      <c r="R182" s="153"/>
      <c r="S182" s="153"/>
      <c r="T182" s="174"/>
    </row>
    <row r="183" spans="11:20" x14ac:dyDescent="0.25">
      <c r="K183" s="153"/>
      <c r="L183" s="153"/>
      <c r="M183" s="153"/>
      <c r="N183" s="153"/>
      <c r="O183" s="153"/>
      <c r="P183" s="153"/>
      <c r="Q183" s="153"/>
      <c r="R183" s="153"/>
      <c r="S183" s="153"/>
      <c r="T183" s="174"/>
    </row>
    <row r="184" spans="11:20" x14ac:dyDescent="0.25">
      <c r="K184" s="153"/>
      <c r="L184" s="153"/>
      <c r="M184" s="153"/>
      <c r="N184" s="153"/>
      <c r="O184" s="153"/>
      <c r="P184" s="153"/>
      <c r="Q184" s="153"/>
      <c r="R184" s="153"/>
      <c r="S184" s="153"/>
      <c r="T184" s="174"/>
    </row>
    <row r="185" spans="11:20" x14ac:dyDescent="0.25">
      <c r="K185" s="153"/>
      <c r="L185" s="153"/>
      <c r="M185" s="153"/>
      <c r="N185" s="153"/>
      <c r="O185" s="153"/>
      <c r="P185" s="153"/>
      <c r="Q185" s="153"/>
      <c r="R185" s="153"/>
      <c r="S185" s="153"/>
      <c r="T185" s="174"/>
    </row>
    <row r="186" spans="11:20" x14ac:dyDescent="0.25">
      <c r="K186" s="153"/>
      <c r="L186" s="153"/>
      <c r="M186" s="153"/>
      <c r="N186" s="153"/>
      <c r="O186" s="153"/>
      <c r="P186" s="153"/>
      <c r="Q186" s="153"/>
      <c r="R186" s="153"/>
      <c r="S186" s="153"/>
      <c r="T186" s="174"/>
    </row>
    <row r="187" spans="11:20" x14ac:dyDescent="0.25">
      <c r="K187" s="153"/>
      <c r="L187" s="153"/>
      <c r="M187" s="153"/>
      <c r="N187" s="153"/>
      <c r="O187" s="153"/>
      <c r="P187" s="153"/>
      <c r="Q187" s="153"/>
      <c r="R187" s="153"/>
      <c r="S187" s="153"/>
      <c r="T187" s="174"/>
    </row>
    <row r="188" spans="11:20" x14ac:dyDescent="0.25">
      <c r="K188" s="153"/>
      <c r="L188" s="153"/>
      <c r="M188" s="153"/>
      <c r="N188" s="153"/>
      <c r="O188" s="153"/>
      <c r="P188" s="153"/>
      <c r="Q188" s="153"/>
      <c r="R188" s="153"/>
      <c r="S188" s="153"/>
      <c r="T188" s="174"/>
    </row>
    <row r="189" spans="11:20" x14ac:dyDescent="0.25">
      <c r="K189" s="153"/>
      <c r="L189" s="153"/>
      <c r="M189" s="153"/>
      <c r="N189" s="153"/>
      <c r="O189" s="153"/>
      <c r="P189" s="153"/>
      <c r="Q189" s="153"/>
      <c r="R189" s="153"/>
      <c r="S189" s="153"/>
      <c r="T189" s="174"/>
    </row>
    <row r="190" spans="11:20" x14ac:dyDescent="0.25">
      <c r="K190" s="153"/>
      <c r="L190" s="153"/>
      <c r="M190" s="153"/>
      <c r="N190" s="153"/>
      <c r="O190" s="153"/>
      <c r="P190" s="153"/>
      <c r="Q190" s="153"/>
      <c r="R190" s="153"/>
      <c r="S190" s="153"/>
      <c r="T190" s="174"/>
    </row>
    <row r="191" spans="11:20" x14ac:dyDescent="0.25">
      <c r="K191" s="153"/>
      <c r="L191" s="153"/>
      <c r="M191" s="153"/>
      <c r="N191" s="153"/>
      <c r="O191" s="153"/>
      <c r="P191" s="153"/>
      <c r="Q191" s="153"/>
      <c r="R191" s="153"/>
      <c r="S191" s="153"/>
      <c r="T191" s="174"/>
    </row>
    <row r="192" spans="11:20" x14ac:dyDescent="0.25">
      <c r="K192" s="153"/>
      <c r="L192" s="153"/>
      <c r="M192" s="153"/>
      <c r="N192" s="153"/>
      <c r="O192" s="153"/>
      <c r="P192" s="153"/>
      <c r="Q192" s="153"/>
      <c r="R192" s="153"/>
      <c r="S192" s="153"/>
      <c r="T192" s="174"/>
    </row>
    <row r="193" spans="11:20" x14ac:dyDescent="0.25">
      <c r="K193" s="153"/>
      <c r="L193" s="153"/>
      <c r="M193" s="153"/>
      <c r="N193" s="153"/>
      <c r="O193" s="153"/>
      <c r="P193" s="153"/>
      <c r="Q193" s="153"/>
      <c r="R193" s="153"/>
      <c r="S193" s="153"/>
      <c r="T193" s="174"/>
    </row>
    <row r="194" spans="11:20" x14ac:dyDescent="0.25">
      <c r="K194" s="153"/>
      <c r="L194" s="153"/>
      <c r="M194" s="153"/>
      <c r="N194" s="153"/>
      <c r="O194" s="153"/>
      <c r="P194" s="153"/>
      <c r="Q194" s="153"/>
      <c r="R194" s="153"/>
      <c r="S194" s="153"/>
      <c r="T194" s="174"/>
    </row>
    <row r="195" spans="11:20" x14ac:dyDescent="0.25">
      <c r="K195" s="153"/>
      <c r="L195" s="153"/>
      <c r="M195" s="153"/>
      <c r="N195" s="153"/>
      <c r="O195" s="153"/>
      <c r="P195" s="153"/>
      <c r="Q195" s="153"/>
      <c r="R195" s="153"/>
      <c r="S195" s="153"/>
      <c r="T195" s="174"/>
    </row>
    <row r="196" spans="11:20" x14ac:dyDescent="0.25">
      <c r="K196" s="153"/>
      <c r="L196" s="153"/>
      <c r="M196" s="153"/>
      <c r="N196" s="153"/>
      <c r="O196" s="153"/>
      <c r="P196" s="153"/>
      <c r="Q196" s="153"/>
      <c r="R196" s="153"/>
      <c r="S196" s="153"/>
      <c r="T196" s="174"/>
    </row>
    <row r="197" spans="11:20" x14ac:dyDescent="0.25">
      <c r="K197" s="153"/>
      <c r="L197" s="153"/>
      <c r="M197" s="153"/>
      <c r="N197" s="153"/>
      <c r="O197" s="153"/>
      <c r="P197" s="153"/>
      <c r="Q197" s="153"/>
      <c r="R197" s="153"/>
      <c r="S197" s="153"/>
      <c r="T197" s="174"/>
    </row>
    <row r="198" spans="11:20" x14ac:dyDescent="0.25">
      <c r="K198" s="153"/>
      <c r="L198" s="153"/>
      <c r="M198" s="153"/>
      <c r="N198" s="153"/>
      <c r="O198" s="153"/>
      <c r="P198" s="153"/>
      <c r="Q198" s="153"/>
      <c r="R198" s="153"/>
      <c r="S198" s="153"/>
      <c r="T198" s="174"/>
    </row>
    <row r="199" spans="11:20" x14ac:dyDescent="0.25">
      <c r="K199" s="153"/>
      <c r="L199" s="153"/>
      <c r="M199" s="153"/>
      <c r="N199" s="153"/>
      <c r="O199" s="153"/>
      <c r="P199" s="153"/>
      <c r="Q199" s="153"/>
      <c r="R199" s="153"/>
      <c r="S199" s="153"/>
      <c r="T199" s="174"/>
    </row>
    <row r="200" spans="11:20" x14ac:dyDescent="0.25">
      <c r="K200" s="153"/>
      <c r="L200" s="153"/>
      <c r="M200" s="153"/>
      <c r="N200" s="153"/>
      <c r="O200" s="153"/>
      <c r="P200" s="153"/>
      <c r="Q200" s="153"/>
      <c r="R200" s="153"/>
      <c r="S200" s="153"/>
      <c r="T200" s="174"/>
    </row>
    <row r="201" spans="11:20" x14ac:dyDescent="0.25">
      <c r="K201" s="153"/>
      <c r="L201" s="153"/>
      <c r="M201" s="153"/>
      <c r="N201" s="153"/>
      <c r="O201" s="153"/>
      <c r="P201" s="153"/>
      <c r="Q201" s="153"/>
      <c r="R201" s="153"/>
      <c r="S201" s="153"/>
      <c r="T201" s="174"/>
    </row>
    <row r="202" spans="11:20" x14ac:dyDescent="0.25">
      <c r="K202" s="153"/>
      <c r="L202" s="153"/>
      <c r="M202" s="153"/>
      <c r="N202" s="153"/>
      <c r="O202" s="153"/>
      <c r="P202" s="153"/>
      <c r="Q202" s="153"/>
      <c r="R202" s="153"/>
      <c r="S202" s="153"/>
      <c r="T202" s="174"/>
    </row>
    <row r="203" spans="11:20" x14ac:dyDescent="0.25">
      <c r="K203" s="153"/>
      <c r="L203" s="153"/>
      <c r="M203" s="153"/>
      <c r="N203" s="153"/>
      <c r="O203" s="153"/>
      <c r="P203" s="153"/>
      <c r="Q203" s="153"/>
      <c r="R203" s="153"/>
      <c r="S203" s="153"/>
      <c r="T203" s="174"/>
    </row>
    <row r="204" spans="11:20" x14ac:dyDescent="0.25">
      <c r="K204" s="153"/>
      <c r="L204" s="153"/>
      <c r="M204" s="153"/>
      <c r="N204" s="153"/>
      <c r="O204" s="153"/>
      <c r="P204" s="153"/>
      <c r="Q204" s="153"/>
      <c r="R204" s="153"/>
      <c r="S204" s="153"/>
      <c r="T204" s="174"/>
    </row>
    <row r="205" spans="11:20" x14ac:dyDescent="0.25">
      <c r="K205" s="153"/>
      <c r="L205" s="153"/>
      <c r="M205" s="153"/>
      <c r="N205" s="153"/>
      <c r="O205" s="153"/>
      <c r="P205" s="153"/>
      <c r="Q205" s="153"/>
      <c r="R205" s="153"/>
      <c r="S205" s="153"/>
      <c r="T205" s="174"/>
    </row>
    <row r="206" spans="11:20" x14ac:dyDescent="0.25">
      <c r="K206" s="153"/>
      <c r="L206" s="153"/>
      <c r="M206" s="153"/>
      <c r="N206" s="153"/>
      <c r="O206" s="153"/>
      <c r="P206" s="153"/>
      <c r="Q206" s="153"/>
      <c r="R206" s="153"/>
      <c r="S206" s="153"/>
      <c r="T206" s="174"/>
    </row>
    <row r="207" spans="11:20" x14ac:dyDescent="0.25">
      <c r="K207" s="153"/>
      <c r="L207" s="153"/>
      <c r="M207" s="153"/>
      <c r="N207" s="153"/>
      <c r="O207" s="153"/>
      <c r="P207" s="153"/>
      <c r="Q207" s="153"/>
      <c r="R207" s="153"/>
      <c r="S207" s="153"/>
      <c r="T207" s="174"/>
    </row>
    <row r="208" spans="11:20" x14ac:dyDescent="0.25">
      <c r="K208" s="153"/>
      <c r="L208" s="153"/>
      <c r="M208" s="153"/>
      <c r="N208" s="153"/>
      <c r="O208" s="153"/>
      <c r="P208" s="153"/>
      <c r="Q208" s="153"/>
      <c r="R208" s="153"/>
      <c r="S208" s="153"/>
      <c r="T208" s="174"/>
    </row>
    <row r="209" spans="11:20" x14ac:dyDescent="0.25">
      <c r="K209" s="153"/>
      <c r="L209" s="153"/>
      <c r="M209" s="153"/>
      <c r="N209" s="153"/>
      <c r="O209" s="153"/>
      <c r="P209" s="153"/>
      <c r="Q209" s="153"/>
      <c r="R209" s="153"/>
      <c r="S209" s="153"/>
      <c r="T209" s="174"/>
    </row>
    <row r="210" spans="11:20" x14ac:dyDescent="0.25">
      <c r="K210" s="153"/>
      <c r="L210" s="153"/>
      <c r="M210" s="153"/>
      <c r="N210" s="153"/>
      <c r="O210" s="153"/>
      <c r="P210" s="153"/>
      <c r="Q210" s="153"/>
      <c r="R210" s="153"/>
      <c r="S210" s="153"/>
      <c r="T210" s="174"/>
    </row>
    <row r="211" spans="11:20" x14ac:dyDescent="0.25">
      <c r="K211" s="153"/>
      <c r="L211" s="153"/>
      <c r="M211" s="153"/>
      <c r="N211" s="153"/>
      <c r="O211" s="153"/>
      <c r="P211" s="153"/>
      <c r="Q211" s="153"/>
      <c r="R211" s="153"/>
      <c r="S211" s="153"/>
      <c r="T211" s="174"/>
    </row>
    <row r="212" spans="11:20" x14ac:dyDescent="0.25">
      <c r="K212" s="153"/>
      <c r="L212" s="153"/>
      <c r="M212" s="153"/>
      <c r="N212" s="153"/>
      <c r="O212" s="153"/>
      <c r="P212" s="153"/>
      <c r="Q212" s="153"/>
      <c r="R212" s="153"/>
      <c r="S212" s="153"/>
      <c r="T212" s="174"/>
    </row>
    <row r="213" spans="11:20" x14ac:dyDescent="0.25">
      <c r="K213" s="153"/>
      <c r="L213" s="153"/>
      <c r="M213" s="153"/>
      <c r="N213" s="153"/>
      <c r="O213" s="153"/>
      <c r="P213" s="153"/>
      <c r="Q213" s="153"/>
      <c r="R213" s="153"/>
      <c r="S213" s="153"/>
      <c r="T213" s="174"/>
    </row>
    <row r="214" spans="11:20" x14ac:dyDescent="0.25">
      <c r="K214" s="153"/>
      <c r="L214" s="153"/>
      <c r="M214" s="153"/>
      <c r="N214" s="153"/>
      <c r="O214" s="153"/>
      <c r="P214" s="153"/>
      <c r="Q214" s="153"/>
      <c r="R214" s="153"/>
      <c r="S214" s="153"/>
      <c r="T214" s="174"/>
    </row>
    <row r="215" spans="11:20" x14ac:dyDescent="0.25">
      <c r="K215" s="153"/>
      <c r="L215" s="153"/>
      <c r="M215" s="153"/>
      <c r="N215" s="153"/>
      <c r="O215" s="153"/>
      <c r="P215" s="153"/>
      <c r="Q215" s="153"/>
      <c r="R215" s="153"/>
      <c r="S215" s="153"/>
      <c r="T215" s="174"/>
    </row>
    <row r="216" spans="11:20" x14ac:dyDescent="0.25">
      <c r="K216" s="153"/>
      <c r="L216" s="153"/>
      <c r="M216" s="153"/>
      <c r="N216" s="153"/>
      <c r="O216" s="153"/>
      <c r="P216" s="153"/>
      <c r="Q216" s="153"/>
      <c r="R216" s="153"/>
      <c r="S216" s="153"/>
      <c r="T216" s="174"/>
    </row>
    <row r="217" spans="11:20" x14ac:dyDescent="0.25">
      <c r="K217" s="153"/>
      <c r="L217" s="153"/>
      <c r="M217" s="153"/>
      <c r="N217" s="153"/>
      <c r="O217" s="153"/>
      <c r="P217" s="153"/>
      <c r="Q217" s="153"/>
      <c r="R217" s="153"/>
      <c r="S217" s="153"/>
      <c r="T217" s="174"/>
    </row>
    <row r="218" spans="11:20" x14ac:dyDescent="0.25">
      <c r="K218" s="153"/>
      <c r="L218" s="153"/>
      <c r="M218" s="153"/>
      <c r="N218" s="153"/>
      <c r="O218" s="153"/>
      <c r="P218" s="153"/>
      <c r="Q218" s="153"/>
      <c r="R218" s="153"/>
      <c r="S218" s="153"/>
      <c r="T218" s="174"/>
    </row>
    <row r="219" spans="11:20" x14ac:dyDescent="0.25">
      <c r="K219" s="153"/>
      <c r="L219" s="153"/>
      <c r="M219" s="153"/>
      <c r="N219" s="153"/>
      <c r="O219" s="153"/>
      <c r="P219" s="153"/>
      <c r="Q219" s="153"/>
      <c r="R219" s="153"/>
      <c r="S219" s="153"/>
      <c r="T219" s="174"/>
    </row>
    <row r="220" spans="11:20" x14ac:dyDescent="0.25">
      <c r="K220" s="153"/>
      <c r="L220" s="153"/>
      <c r="M220" s="153"/>
      <c r="N220" s="153"/>
      <c r="O220" s="153"/>
      <c r="P220" s="153"/>
      <c r="Q220" s="153"/>
      <c r="R220" s="153"/>
      <c r="S220" s="153"/>
      <c r="T220" s="174"/>
    </row>
    <row r="221" spans="11:20" x14ac:dyDescent="0.25">
      <c r="K221" s="153"/>
      <c r="L221" s="153"/>
      <c r="M221" s="153"/>
      <c r="N221" s="153"/>
      <c r="O221" s="153"/>
      <c r="P221" s="153"/>
      <c r="Q221" s="153"/>
      <c r="R221" s="153"/>
      <c r="S221" s="153"/>
      <c r="T221" s="174"/>
    </row>
    <row r="222" spans="11:20" x14ac:dyDescent="0.25">
      <c r="K222" s="153"/>
      <c r="L222" s="153"/>
      <c r="M222" s="153"/>
      <c r="N222" s="153"/>
      <c r="O222" s="153"/>
      <c r="P222" s="153"/>
      <c r="Q222" s="153"/>
      <c r="R222" s="153"/>
      <c r="S222" s="153"/>
      <c r="T222" s="174"/>
    </row>
    <row r="223" spans="11:20" x14ac:dyDescent="0.25">
      <c r="K223" s="153"/>
      <c r="L223" s="153"/>
      <c r="M223" s="153"/>
      <c r="N223" s="153"/>
      <c r="O223" s="153"/>
      <c r="P223" s="153"/>
      <c r="Q223" s="153"/>
      <c r="R223" s="153"/>
      <c r="S223" s="153"/>
      <c r="T223" s="174"/>
    </row>
    <row r="224" spans="11:20" x14ac:dyDescent="0.25">
      <c r="K224" s="153"/>
      <c r="L224" s="153"/>
      <c r="M224" s="153"/>
      <c r="N224" s="153"/>
      <c r="O224" s="153"/>
      <c r="P224" s="153"/>
      <c r="Q224" s="153"/>
      <c r="R224" s="153"/>
      <c r="S224" s="153"/>
      <c r="T224" s="174"/>
    </row>
    <row r="225" spans="11:20" x14ac:dyDescent="0.25">
      <c r="K225" s="153"/>
      <c r="L225" s="153"/>
      <c r="M225" s="153"/>
      <c r="N225" s="153"/>
      <c r="O225" s="153"/>
      <c r="P225" s="153"/>
      <c r="Q225" s="153"/>
      <c r="R225" s="153"/>
      <c r="S225" s="153"/>
      <c r="T225" s="174"/>
    </row>
    <row r="226" spans="11:20" x14ac:dyDescent="0.25">
      <c r="K226" s="153"/>
      <c r="L226" s="153"/>
      <c r="M226" s="153"/>
      <c r="N226" s="153"/>
      <c r="O226" s="153"/>
      <c r="P226" s="153"/>
      <c r="Q226" s="153"/>
      <c r="R226" s="153"/>
      <c r="S226" s="153"/>
      <c r="T226" s="174"/>
    </row>
    <row r="227" spans="11:20" x14ac:dyDescent="0.25">
      <c r="K227" s="153"/>
      <c r="L227" s="153"/>
      <c r="M227" s="153"/>
      <c r="N227" s="153"/>
      <c r="O227" s="153"/>
      <c r="P227" s="153"/>
      <c r="Q227" s="153"/>
      <c r="R227" s="153"/>
      <c r="S227" s="153"/>
      <c r="T227" s="174"/>
    </row>
    <row r="228" spans="11:20" x14ac:dyDescent="0.25">
      <c r="K228" s="153"/>
      <c r="L228" s="153"/>
      <c r="M228" s="153"/>
      <c r="N228" s="153"/>
      <c r="O228" s="153"/>
      <c r="P228" s="153"/>
      <c r="Q228" s="153"/>
      <c r="R228" s="153"/>
      <c r="S228" s="153"/>
      <c r="T228" s="174"/>
    </row>
    <row r="229" spans="11:20" x14ac:dyDescent="0.25">
      <c r="K229" s="153"/>
      <c r="L229" s="153"/>
      <c r="M229" s="153"/>
      <c r="N229" s="153"/>
      <c r="O229" s="153"/>
      <c r="P229" s="153"/>
      <c r="Q229" s="153"/>
      <c r="R229" s="153"/>
      <c r="S229" s="153"/>
      <c r="T229" s="174"/>
    </row>
    <row r="230" spans="11:20" x14ac:dyDescent="0.25">
      <c r="K230" s="153"/>
      <c r="L230" s="153"/>
      <c r="M230" s="153"/>
      <c r="N230" s="153"/>
      <c r="O230" s="153"/>
      <c r="P230" s="153"/>
      <c r="Q230" s="153"/>
      <c r="R230" s="153"/>
      <c r="S230" s="153"/>
      <c r="T230" s="174"/>
    </row>
    <row r="231" spans="11:20" x14ac:dyDescent="0.25">
      <c r="K231" s="153"/>
      <c r="L231" s="153"/>
      <c r="M231" s="153"/>
      <c r="N231" s="153"/>
      <c r="O231" s="153"/>
      <c r="P231" s="153"/>
      <c r="Q231" s="153"/>
      <c r="R231" s="153"/>
      <c r="S231" s="153"/>
      <c r="T231" s="174"/>
    </row>
    <row r="232" spans="11:20" x14ac:dyDescent="0.25">
      <c r="K232" s="153"/>
      <c r="L232" s="153"/>
      <c r="M232" s="153"/>
      <c r="N232" s="153"/>
      <c r="O232" s="153"/>
      <c r="P232" s="153"/>
      <c r="Q232" s="153"/>
      <c r="R232" s="153"/>
      <c r="S232" s="153"/>
      <c r="T232" s="174"/>
    </row>
    <row r="233" spans="11:20" x14ac:dyDescent="0.25">
      <c r="K233" s="153"/>
      <c r="L233" s="153"/>
      <c r="M233" s="153"/>
      <c r="N233" s="153"/>
      <c r="O233" s="153"/>
      <c r="P233" s="153"/>
      <c r="Q233" s="153"/>
      <c r="R233" s="153"/>
      <c r="S233" s="153"/>
      <c r="T233" s="174"/>
    </row>
    <row r="234" spans="11:20" x14ac:dyDescent="0.25">
      <c r="K234" s="153"/>
      <c r="L234" s="153"/>
      <c r="M234" s="153"/>
      <c r="N234" s="153"/>
      <c r="O234" s="153"/>
      <c r="P234" s="153"/>
      <c r="Q234" s="153"/>
      <c r="R234" s="153"/>
      <c r="S234" s="153"/>
      <c r="T234" s="174"/>
    </row>
    <row r="235" spans="11:20" x14ac:dyDescent="0.25">
      <c r="K235" s="153"/>
      <c r="L235" s="153"/>
      <c r="M235" s="153"/>
      <c r="N235" s="153"/>
      <c r="O235" s="153"/>
      <c r="P235" s="153"/>
      <c r="Q235" s="153"/>
      <c r="R235" s="153"/>
      <c r="S235" s="153"/>
      <c r="T235" s="174"/>
    </row>
    <row r="236" spans="11:20" x14ac:dyDescent="0.25">
      <c r="K236" s="153"/>
      <c r="L236" s="153"/>
      <c r="M236" s="153"/>
      <c r="N236" s="153"/>
      <c r="O236" s="153"/>
      <c r="P236" s="153"/>
      <c r="Q236" s="153"/>
      <c r="R236" s="153"/>
      <c r="S236" s="153"/>
      <c r="T236" s="174"/>
    </row>
    <row r="237" spans="11:20" x14ac:dyDescent="0.25">
      <c r="K237" s="153"/>
      <c r="L237" s="153"/>
      <c r="M237" s="153"/>
      <c r="N237" s="153"/>
      <c r="O237" s="153"/>
      <c r="P237" s="153"/>
      <c r="Q237" s="153"/>
      <c r="R237" s="153"/>
      <c r="S237" s="153"/>
      <c r="T237" s="174"/>
    </row>
    <row r="238" spans="11:20" x14ac:dyDescent="0.25">
      <c r="K238" s="153"/>
      <c r="L238" s="153"/>
      <c r="M238" s="153"/>
      <c r="N238" s="153"/>
      <c r="O238" s="153"/>
      <c r="P238" s="153"/>
      <c r="Q238" s="153"/>
      <c r="R238" s="153"/>
      <c r="S238" s="153"/>
      <c r="T238" s="174"/>
    </row>
    <row r="239" spans="11:20" x14ac:dyDescent="0.25">
      <c r="K239" s="153"/>
      <c r="L239" s="153"/>
      <c r="M239" s="153"/>
      <c r="N239" s="153"/>
      <c r="O239" s="153"/>
      <c r="P239" s="153"/>
      <c r="Q239" s="153"/>
      <c r="R239" s="153"/>
      <c r="S239" s="153"/>
      <c r="T239" s="174"/>
    </row>
    <row r="240" spans="11:20" x14ac:dyDescent="0.25">
      <c r="K240" s="153"/>
      <c r="L240" s="153"/>
      <c r="M240" s="153"/>
      <c r="N240" s="153"/>
      <c r="O240" s="153"/>
      <c r="P240" s="153"/>
      <c r="Q240" s="153"/>
      <c r="R240" s="153"/>
      <c r="S240" s="153"/>
      <c r="T240" s="174"/>
    </row>
    <row r="241" spans="11:20" x14ac:dyDescent="0.25">
      <c r="K241" s="153"/>
      <c r="L241" s="153"/>
      <c r="M241" s="153"/>
      <c r="N241" s="153"/>
      <c r="O241" s="153"/>
      <c r="P241" s="153"/>
      <c r="Q241" s="153"/>
      <c r="R241" s="153"/>
      <c r="S241" s="153"/>
      <c r="T241" s="174"/>
    </row>
    <row r="242" spans="11:20" x14ac:dyDescent="0.25">
      <c r="K242" s="153"/>
      <c r="L242" s="153"/>
      <c r="M242" s="153"/>
      <c r="N242" s="153"/>
      <c r="O242" s="153"/>
      <c r="P242" s="153"/>
      <c r="Q242" s="153"/>
      <c r="R242" s="153"/>
      <c r="S242" s="153"/>
      <c r="T242" s="174"/>
    </row>
    <row r="243" spans="11:20" x14ac:dyDescent="0.25">
      <c r="K243" s="153"/>
      <c r="L243" s="153"/>
      <c r="M243" s="153"/>
      <c r="N243" s="153"/>
      <c r="O243" s="153"/>
      <c r="P243" s="153"/>
      <c r="Q243" s="153"/>
      <c r="R243" s="153"/>
      <c r="S243" s="153"/>
      <c r="T243" s="174"/>
    </row>
    <row r="244" spans="11:20" x14ac:dyDescent="0.25">
      <c r="K244" s="153"/>
      <c r="L244" s="153"/>
      <c r="M244" s="153"/>
      <c r="N244" s="153"/>
      <c r="O244" s="153"/>
      <c r="P244" s="153"/>
      <c r="Q244" s="153"/>
      <c r="R244" s="153"/>
      <c r="S244" s="153"/>
      <c r="T244" s="174"/>
    </row>
    <row r="245" spans="11:20" x14ac:dyDescent="0.25">
      <c r="K245" s="153"/>
      <c r="L245" s="153"/>
      <c r="M245" s="153"/>
      <c r="N245" s="153"/>
      <c r="O245" s="153"/>
      <c r="P245" s="153"/>
      <c r="Q245" s="153"/>
      <c r="R245" s="153"/>
      <c r="S245" s="153"/>
      <c r="T245" s="174"/>
    </row>
    <row r="246" spans="11:20" x14ac:dyDescent="0.25">
      <c r="K246" s="153"/>
      <c r="L246" s="153"/>
      <c r="M246" s="153"/>
      <c r="N246" s="153"/>
      <c r="O246" s="153"/>
      <c r="P246" s="153"/>
      <c r="Q246" s="153"/>
      <c r="R246" s="153"/>
      <c r="S246" s="153"/>
      <c r="T246" s="174"/>
    </row>
    <row r="247" spans="11:20" x14ac:dyDescent="0.25">
      <c r="K247" s="153"/>
      <c r="L247" s="153"/>
      <c r="M247" s="153"/>
      <c r="N247" s="153"/>
      <c r="O247" s="153"/>
      <c r="P247" s="153"/>
      <c r="Q247" s="153"/>
      <c r="R247" s="153"/>
      <c r="S247" s="153"/>
      <c r="T247" s="174"/>
    </row>
    <row r="248" spans="11:20" x14ac:dyDescent="0.25">
      <c r="K248" s="153"/>
      <c r="L248" s="153"/>
      <c r="M248" s="153"/>
      <c r="N248" s="153"/>
      <c r="O248" s="153"/>
      <c r="P248" s="153"/>
      <c r="Q248" s="153"/>
      <c r="R248" s="153"/>
      <c r="S248" s="153"/>
      <c r="T248" s="174"/>
    </row>
    <row r="249" spans="11:20" x14ac:dyDescent="0.25">
      <c r="K249" s="153"/>
      <c r="L249" s="153"/>
      <c r="M249" s="153"/>
      <c r="N249" s="153"/>
      <c r="O249" s="153"/>
      <c r="P249" s="153"/>
      <c r="Q249" s="153"/>
      <c r="R249" s="153"/>
      <c r="S249" s="153"/>
      <c r="T249" s="174"/>
    </row>
    <row r="250" spans="11:20" x14ac:dyDescent="0.25">
      <c r="K250" s="153"/>
      <c r="L250" s="153"/>
      <c r="M250" s="153"/>
      <c r="N250" s="153"/>
      <c r="O250" s="153"/>
      <c r="P250" s="153"/>
      <c r="Q250" s="153"/>
      <c r="R250" s="153"/>
      <c r="S250" s="153"/>
      <c r="T250" s="174"/>
    </row>
    <row r="251" spans="11:20" x14ac:dyDescent="0.25">
      <c r="K251" s="153"/>
      <c r="L251" s="153"/>
      <c r="M251" s="153"/>
      <c r="N251" s="153"/>
      <c r="O251" s="153"/>
      <c r="P251" s="153"/>
      <c r="Q251" s="153"/>
      <c r="R251" s="153"/>
      <c r="S251" s="153"/>
      <c r="T251" s="174"/>
    </row>
    <row r="252" spans="11:20" x14ac:dyDescent="0.25">
      <c r="K252" s="153"/>
      <c r="L252" s="153"/>
      <c r="M252" s="153"/>
      <c r="N252" s="153"/>
      <c r="O252" s="153"/>
      <c r="P252" s="153"/>
      <c r="Q252" s="153"/>
      <c r="R252" s="153"/>
      <c r="S252" s="153"/>
      <c r="T252" s="174"/>
    </row>
    <row r="253" spans="11:20" x14ac:dyDescent="0.25">
      <c r="K253" s="153"/>
      <c r="L253" s="153"/>
      <c r="M253" s="153"/>
      <c r="N253" s="153"/>
      <c r="O253" s="153"/>
      <c r="P253" s="153"/>
      <c r="Q253" s="153"/>
      <c r="R253" s="153"/>
      <c r="S253" s="153"/>
      <c r="T253" s="174"/>
    </row>
    <row r="254" spans="11:20" x14ac:dyDescent="0.25">
      <c r="K254" s="153"/>
      <c r="L254" s="153"/>
      <c r="M254" s="153"/>
      <c r="N254" s="153"/>
      <c r="O254" s="153"/>
      <c r="P254" s="153"/>
      <c r="Q254" s="153"/>
      <c r="R254" s="153"/>
      <c r="S254" s="153"/>
      <c r="T254" s="174"/>
    </row>
    <row r="255" spans="11:20" x14ac:dyDescent="0.25">
      <c r="K255" s="153"/>
      <c r="L255" s="153"/>
      <c r="M255" s="153"/>
      <c r="N255" s="153"/>
      <c r="O255" s="153"/>
      <c r="P255" s="153"/>
      <c r="Q255" s="153"/>
      <c r="R255" s="153"/>
      <c r="S255" s="153"/>
      <c r="T255" s="174"/>
    </row>
    <row r="256" spans="11:20" x14ac:dyDescent="0.25">
      <c r="K256" s="153"/>
      <c r="L256" s="153"/>
      <c r="M256" s="153"/>
      <c r="N256" s="153"/>
      <c r="O256" s="153"/>
      <c r="P256" s="153"/>
      <c r="Q256" s="153"/>
      <c r="R256" s="153"/>
      <c r="S256" s="153"/>
      <c r="T256" s="174"/>
    </row>
    <row r="257" spans="11:20" x14ac:dyDescent="0.25">
      <c r="K257" s="153"/>
      <c r="L257" s="153"/>
      <c r="M257" s="153"/>
      <c r="N257" s="153"/>
      <c r="O257" s="153"/>
      <c r="P257" s="153"/>
      <c r="Q257" s="153"/>
      <c r="R257" s="153"/>
      <c r="S257" s="153"/>
      <c r="T257" s="174"/>
    </row>
    <row r="258" spans="11:20" x14ac:dyDescent="0.25">
      <c r="K258" s="153"/>
      <c r="L258" s="153"/>
      <c r="M258" s="153"/>
      <c r="N258" s="153"/>
      <c r="O258" s="153"/>
      <c r="P258" s="153"/>
      <c r="Q258" s="153"/>
      <c r="R258" s="153"/>
      <c r="S258" s="153"/>
      <c r="T258" s="174"/>
    </row>
    <row r="259" spans="11:20" x14ac:dyDescent="0.25">
      <c r="K259" s="153"/>
      <c r="L259" s="153"/>
      <c r="M259" s="153"/>
      <c r="N259" s="153"/>
      <c r="O259" s="153"/>
      <c r="P259" s="153"/>
      <c r="Q259" s="153"/>
      <c r="R259" s="153"/>
      <c r="S259" s="153"/>
      <c r="T259" s="174"/>
    </row>
    <row r="260" spans="11:20" x14ac:dyDescent="0.25">
      <c r="K260" s="153"/>
      <c r="L260" s="153"/>
      <c r="M260" s="153"/>
      <c r="N260" s="153"/>
      <c r="O260" s="153"/>
      <c r="P260" s="153"/>
      <c r="Q260" s="153"/>
      <c r="R260" s="153"/>
      <c r="S260" s="153"/>
      <c r="T260" s="174"/>
    </row>
    <row r="261" spans="11:20" x14ac:dyDescent="0.25">
      <c r="K261" s="153"/>
      <c r="L261" s="153"/>
      <c r="M261" s="153"/>
      <c r="N261" s="153"/>
      <c r="O261" s="153"/>
      <c r="P261" s="153"/>
      <c r="Q261" s="153"/>
      <c r="R261" s="153"/>
      <c r="S261" s="153"/>
      <c r="T261" s="174"/>
    </row>
    <row r="262" spans="11:20" x14ac:dyDescent="0.25">
      <c r="K262" s="153"/>
      <c r="L262" s="153"/>
      <c r="M262" s="153"/>
      <c r="N262" s="153"/>
      <c r="O262" s="153"/>
      <c r="P262" s="153"/>
      <c r="Q262" s="153"/>
      <c r="R262" s="153"/>
      <c r="S262" s="153"/>
      <c r="T262" s="174"/>
    </row>
    <row r="263" spans="11:20" x14ac:dyDescent="0.25">
      <c r="K263" s="153"/>
      <c r="L263" s="153"/>
      <c r="M263" s="153"/>
      <c r="N263" s="153"/>
      <c r="O263" s="153"/>
      <c r="P263" s="153"/>
      <c r="Q263" s="153"/>
      <c r="R263" s="153"/>
      <c r="S263" s="153"/>
      <c r="T263" s="174"/>
    </row>
    <row r="264" spans="11:20" x14ac:dyDescent="0.25">
      <c r="K264" s="153"/>
      <c r="L264" s="153"/>
      <c r="M264" s="153"/>
      <c r="N264" s="153"/>
      <c r="O264" s="153"/>
      <c r="P264" s="153"/>
      <c r="Q264" s="153"/>
      <c r="R264" s="153"/>
      <c r="S264" s="153"/>
      <c r="T264" s="174"/>
    </row>
    <row r="265" spans="11:20" x14ac:dyDescent="0.25">
      <c r="K265" s="153"/>
      <c r="L265" s="153"/>
      <c r="M265" s="153"/>
      <c r="N265" s="153"/>
      <c r="O265" s="153"/>
      <c r="P265" s="153"/>
      <c r="Q265" s="153"/>
      <c r="R265" s="153"/>
      <c r="S265" s="153"/>
      <c r="T265" s="174"/>
    </row>
    <row r="266" spans="11:20" x14ac:dyDescent="0.25">
      <c r="K266" s="153"/>
      <c r="L266" s="153"/>
      <c r="M266" s="153"/>
      <c r="N266" s="153"/>
      <c r="O266" s="153"/>
      <c r="P266" s="153"/>
      <c r="Q266" s="153"/>
      <c r="R266" s="153"/>
      <c r="S266" s="153"/>
      <c r="T266" s="174"/>
    </row>
    <row r="267" spans="11:20" x14ac:dyDescent="0.25">
      <c r="K267" s="153"/>
      <c r="L267" s="153"/>
      <c r="M267" s="153"/>
      <c r="N267" s="153"/>
      <c r="O267" s="153"/>
      <c r="P267" s="153"/>
      <c r="Q267" s="153"/>
      <c r="R267" s="153"/>
      <c r="S267" s="153"/>
      <c r="T267" s="174"/>
    </row>
    <row r="268" spans="11:20" x14ac:dyDescent="0.25">
      <c r="K268" s="153"/>
      <c r="L268" s="153"/>
      <c r="M268" s="153"/>
      <c r="N268" s="153"/>
      <c r="O268" s="153"/>
      <c r="P268" s="153"/>
      <c r="Q268" s="153"/>
      <c r="R268" s="153"/>
      <c r="S268" s="153"/>
      <c r="T268" s="174"/>
    </row>
    <row r="269" spans="11:20" x14ac:dyDescent="0.25">
      <c r="K269" s="153"/>
      <c r="L269" s="153"/>
      <c r="M269" s="153"/>
      <c r="N269" s="153"/>
      <c r="O269" s="153"/>
      <c r="P269" s="153"/>
      <c r="Q269" s="153"/>
      <c r="R269" s="153"/>
      <c r="S269" s="153"/>
      <c r="T269" s="174"/>
    </row>
    <row r="270" spans="11:20" x14ac:dyDescent="0.25">
      <c r="K270" s="153"/>
      <c r="L270" s="153"/>
      <c r="M270" s="153"/>
      <c r="N270" s="153"/>
      <c r="O270" s="153"/>
      <c r="P270" s="153"/>
      <c r="Q270" s="153"/>
      <c r="R270" s="153"/>
      <c r="S270" s="153"/>
      <c r="T270" s="174"/>
    </row>
    <row r="271" spans="11:20" x14ac:dyDescent="0.25">
      <c r="K271" s="153"/>
      <c r="L271" s="153"/>
      <c r="M271" s="153"/>
      <c r="N271" s="153"/>
      <c r="O271" s="153"/>
      <c r="P271" s="153"/>
      <c r="Q271" s="153"/>
      <c r="R271" s="153"/>
      <c r="S271" s="153"/>
      <c r="T271" s="174"/>
    </row>
    <row r="272" spans="11:20" x14ac:dyDescent="0.25">
      <c r="K272" s="153"/>
      <c r="L272" s="153"/>
      <c r="M272" s="153"/>
      <c r="N272" s="153"/>
      <c r="O272" s="153"/>
      <c r="P272" s="153"/>
      <c r="Q272" s="153"/>
      <c r="R272" s="153"/>
      <c r="S272" s="153"/>
      <c r="T272" s="174"/>
    </row>
    <row r="273" spans="11:20" x14ac:dyDescent="0.25">
      <c r="K273" s="153"/>
      <c r="L273" s="153"/>
      <c r="M273" s="153"/>
      <c r="N273" s="153"/>
      <c r="O273" s="153"/>
      <c r="P273" s="153"/>
      <c r="Q273" s="153"/>
      <c r="R273" s="153"/>
      <c r="S273" s="153"/>
      <c r="T273" s="174"/>
    </row>
    <row r="274" spans="11:20" x14ac:dyDescent="0.25">
      <c r="K274" s="153"/>
      <c r="L274" s="153"/>
      <c r="M274" s="153"/>
      <c r="N274" s="153"/>
      <c r="O274" s="153"/>
      <c r="P274" s="153"/>
      <c r="Q274" s="153"/>
      <c r="R274" s="153"/>
      <c r="S274" s="153"/>
      <c r="T274" s="174"/>
    </row>
    <row r="275" spans="11:20" x14ac:dyDescent="0.25">
      <c r="K275" s="153"/>
      <c r="L275" s="153"/>
      <c r="M275" s="153"/>
      <c r="N275" s="153"/>
      <c r="O275" s="153"/>
      <c r="P275" s="153"/>
      <c r="Q275" s="153"/>
      <c r="R275" s="153"/>
      <c r="S275" s="153"/>
      <c r="T275" s="174"/>
    </row>
    <row r="276" spans="11:20" x14ac:dyDescent="0.25">
      <c r="K276" s="153"/>
      <c r="L276" s="153"/>
      <c r="M276" s="153"/>
      <c r="N276" s="153"/>
      <c r="O276" s="153"/>
      <c r="P276" s="153"/>
      <c r="Q276" s="153"/>
      <c r="R276" s="153"/>
      <c r="S276" s="153"/>
      <c r="T276" s="174"/>
    </row>
    <row r="277" spans="11:20" x14ac:dyDescent="0.25">
      <c r="K277" s="153"/>
      <c r="L277" s="153"/>
      <c r="M277" s="153"/>
      <c r="N277" s="153"/>
      <c r="O277" s="153"/>
      <c r="P277" s="153"/>
      <c r="Q277" s="153"/>
      <c r="R277" s="153"/>
      <c r="S277" s="153"/>
      <c r="T277" s="174"/>
    </row>
    <row r="278" spans="11:20" x14ac:dyDescent="0.25">
      <c r="K278" s="153"/>
      <c r="L278" s="153"/>
      <c r="M278" s="153"/>
      <c r="N278" s="153"/>
      <c r="O278" s="153"/>
      <c r="P278" s="153"/>
      <c r="Q278" s="153"/>
      <c r="R278" s="153"/>
      <c r="S278" s="153"/>
      <c r="T278" s="174"/>
    </row>
    <row r="279" spans="11:20" x14ac:dyDescent="0.25">
      <c r="K279" s="153"/>
      <c r="L279" s="153"/>
      <c r="M279" s="153"/>
      <c r="N279" s="153"/>
      <c r="O279" s="153"/>
      <c r="P279" s="153"/>
      <c r="Q279" s="153"/>
      <c r="R279" s="153"/>
      <c r="S279" s="153"/>
      <c r="T279" s="174"/>
    </row>
    <row r="280" spans="11:20" x14ac:dyDescent="0.25">
      <c r="K280" s="153"/>
      <c r="L280" s="153"/>
      <c r="M280" s="153"/>
      <c r="N280" s="153"/>
      <c r="O280" s="153"/>
      <c r="P280" s="153"/>
      <c r="Q280" s="153"/>
      <c r="R280" s="153"/>
      <c r="S280" s="153"/>
      <c r="T280" s="174"/>
    </row>
    <row r="281" spans="11:20" x14ac:dyDescent="0.25">
      <c r="K281" s="153"/>
      <c r="L281" s="153"/>
      <c r="M281" s="153"/>
      <c r="N281" s="153"/>
      <c r="O281" s="153"/>
      <c r="P281" s="153"/>
      <c r="Q281" s="153"/>
      <c r="R281" s="153"/>
      <c r="S281" s="153"/>
      <c r="T281" s="174"/>
    </row>
    <row r="282" spans="11:20" x14ac:dyDescent="0.25">
      <c r="K282" s="153"/>
      <c r="L282" s="153"/>
      <c r="M282" s="153"/>
      <c r="N282" s="153"/>
      <c r="O282" s="153"/>
      <c r="P282" s="153"/>
      <c r="Q282" s="153"/>
      <c r="R282" s="153"/>
      <c r="S282" s="153"/>
      <c r="T282" s="174"/>
    </row>
    <row r="283" spans="11:20" x14ac:dyDescent="0.25">
      <c r="K283" s="153"/>
      <c r="L283" s="153"/>
      <c r="M283" s="153"/>
      <c r="N283" s="153"/>
      <c r="O283" s="153"/>
      <c r="P283" s="153"/>
      <c r="Q283" s="153"/>
      <c r="R283" s="153"/>
      <c r="S283" s="153"/>
      <c r="T283" s="174"/>
    </row>
    <row r="284" spans="11:20" x14ac:dyDescent="0.25">
      <c r="K284" s="153"/>
      <c r="L284" s="153"/>
      <c r="M284" s="153"/>
      <c r="N284" s="153"/>
      <c r="O284" s="153"/>
      <c r="P284" s="153"/>
      <c r="Q284" s="153"/>
      <c r="R284" s="153"/>
      <c r="S284" s="153"/>
      <c r="T284" s="174"/>
    </row>
    <row r="285" spans="11:20" x14ac:dyDescent="0.25">
      <c r="K285" s="153"/>
      <c r="L285" s="153"/>
      <c r="M285" s="153"/>
      <c r="N285" s="153"/>
      <c r="O285" s="153"/>
      <c r="P285" s="153"/>
      <c r="Q285" s="153"/>
      <c r="R285" s="153"/>
      <c r="S285" s="153"/>
      <c r="T285" s="174"/>
    </row>
    <row r="286" spans="11:20" x14ac:dyDescent="0.25">
      <c r="K286" s="153"/>
      <c r="L286" s="153"/>
      <c r="M286" s="153"/>
      <c r="N286" s="153"/>
      <c r="O286" s="153"/>
      <c r="P286" s="153"/>
      <c r="Q286" s="153"/>
      <c r="R286" s="153"/>
      <c r="S286" s="153"/>
      <c r="T286" s="174"/>
    </row>
    <row r="287" spans="11:20" x14ac:dyDescent="0.25">
      <c r="K287" s="153"/>
      <c r="L287" s="153"/>
      <c r="M287" s="153"/>
      <c r="N287" s="153"/>
      <c r="O287" s="153"/>
      <c r="P287" s="153"/>
      <c r="Q287" s="153"/>
      <c r="R287" s="153"/>
      <c r="S287" s="153"/>
      <c r="T287" s="174"/>
    </row>
    <row r="288" spans="11:20" x14ac:dyDescent="0.25">
      <c r="K288" s="153"/>
      <c r="L288" s="153"/>
      <c r="M288" s="153"/>
      <c r="N288" s="153"/>
      <c r="O288" s="153"/>
      <c r="P288" s="153"/>
      <c r="Q288" s="153"/>
      <c r="R288" s="153"/>
      <c r="S288" s="153"/>
      <c r="T288" s="174"/>
    </row>
    <row r="289" spans="11:20" x14ac:dyDescent="0.25">
      <c r="K289" s="153"/>
      <c r="L289" s="153"/>
      <c r="M289" s="153"/>
      <c r="N289" s="153"/>
      <c r="O289" s="153"/>
      <c r="P289" s="153"/>
      <c r="Q289" s="153"/>
      <c r="R289" s="153"/>
      <c r="S289" s="153"/>
      <c r="T289" s="174"/>
    </row>
    <row r="290" spans="11:20" x14ac:dyDescent="0.25">
      <c r="K290" s="153"/>
      <c r="L290" s="153"/>
      <c r="M290" s="153"/>
      <c r="N290" s="153"/>
      <c r="O290" s="153"/>
      <c r="P290" s="153"/>
      <c r="Q290" s="153"/>
      <c r="R290" s="153"/>
      <c r="S290" s="153"/>
      <c r="T290" s="174"/>
    </row>
    <row r="291" spans="11:20" x14ac:dyDescent="0.25">
      <c r="K291" s="153"/>
      <c r="L291" s="153"/>
      <c r="M291" s="153"/>
      <c r="N291" s="153"/>
      <c r="O291" s="153"/>
      <c r="P291" s="153"/>
      <c r="Q291" s="153"/>
      <c r="R291" s="153"/>
      <c r="S291" s="153"/>
      <c r="T291" s="174"/>
    </row>
    <row r="292" spans="11:20" x14ac:dyDescent="0.25">
      <c r="K292" s="153"/>
      <c r="L292" s="153"/>
      <c r="M292" s="153"/>
      <c r="N292" s="153"/>
      <c r="O292" s="153"/>
      <c r="P292" s="153"/>
      <c r="Q292" s="153"/>
      <c r="R292" s="153"/>
      <c r="S292" s="153"/>
      <c r="T292" s="174"/>
    </row>
    <row r="293" spans="11:20" x14ac:dyDescent="0.25">
      <c r="K293" s="153"/>
      <c r="L293" s="153"/>
      <c r="M293" s="153"/>
      <c r="N293" s="153"/>
      <c r="O293" s="153"/>
      <c r="P293" s="153"/>
      <c r="Q293" s="153"/>
      <c r="R293" s="153"/>
      <c r="S293" s="153"/>
      <c r="T293" s="174"/>
    </row>
    <row r="294" spans="11:20" x14ac:dyDescent="0.25">
      <c r="K294" s="153"/>
      <c r="L294" s="153"/>
      <c r="M294" s="153"/>
      <c r="N294" s="153"/>
      <c r="O294" s="153"/>
      <c r="P294" s="153"/>
      <c r="Q294" s="153"/>
      <c r="R294" s="153"/>
      <c r="S294" s="153"/>
      <c r="T294" s="174"/>
    </row>
    <row r="295" spans="11:20" x14ac:dyDescent="0.25">
      <c r="K295" s="153"/>
      <c r="L295" s="153"/>
      <c r="M295" s="153"/>
      <c r="N295" s="153"/>
      <c r="O295" s="153"/>
      <c r="P295" s="153"/>
      <c r="Q295" s="153"/>
      <c r="R295" s="153"/>
      <c r="S295" s="153"/>
      <c r="T295" s="174"/>
    </row>
    <row r="296" spans="11:20" x14ac:dyDescent="0.25">
      <c r="K296" s="153"/>
      <c r="L296" s="153"/>
      <c r="M296" s="153"/>
      <c r="N296" s="153"/>
      <c r="O296" s="153"/>
      <c r="P296" s="153"/>
      <c r="Q296" s="153"/>
      <c r="R296" s="153"/>
      <c r="S296" s="153"/>
      <c r="T296" s="174"/>
    </row>
    <row r="297" spans="11:20" x14ac:dyDescent="0.25">
      <c r="K297" s="153"/>
      <c r="L297" s="153"/>
      <c r="M297" s="153"/>
      <c r="N297" s="153"/>
      <c r="O297" s="153"/>
      <c r="P297" s="153"/>
      <c r="Q297" s="153"/>
      <c r="R297" s="153"/>
      <c r="S297" s="153"/>
      <c r="T297" s="174"/>
    </row>
    <row r="298" spans="11:20" x14ac:dyDescent="0.25">
      <c r="K298" s="153"/>
      <c r="L298" s="153"/>
      <c r="M298" s="153"/>
      <c r="N298" s="153"/>
      <c r="O298" s="153"/>
      <c r="P298" s="153"/>
      <c r="Q298" s="153"/>
      <c r="R298" s="153"/>
      <c r="S298" s="153"/>
      <c r="T298" s="174"/>
    </row>
    <row r="299" spans="11:20" x14ac:dyDescent="0.25">
      <c r="K299" s="153"/>
      <c r="L299" s="153"/>
      <c r="M299" s="153"/>
      <c r="N299" s="153"/>
      <c r="O299" s="153"/>
      <c r="P299" s="153"/>
      <c r="Q299" s="153"/>
      <c r="R299" s="153"/>
      <c r="S299" s="153"/>
      <c r="T299" s="174"/>
    </row>
    <row r="300" spans="11:20" x14ac:dyDescent="0.25">
      <c r="K300" s="153"/>
      <c r="L300" s="153"/>
      <c r="M300" s="153"/>
      <c r="N300" s="153"/>
      <c r="O300" s="153"/>
      <c r="P300" s="153"/>
      <c r="Q300" s="153"/>
      <c r="R300" s="153"/>
      <c r="S300" s="153"/>
      <c r="T300" s="174"/>
    </row>
    <row r="301" spans="11:20" x14ac:dyDescent="0.25">
      <c r="K301" s="153"/>
      <c r="L301" s="153"/>
      <c r="M301" s="153"/>
      <c r="N301" s="153"/>
      <c r="O301" s="153"/>
      <c r="P301" s="153"/>
      <c r="Q301" s="153"/>
      <c r="R301" s="153"/>
      <c r="S301" s="153"/>
      <c r="T301" s="174"/>
    </row>
    <row r="302" spans="11:20" x14ac:dyDescent="0.25">
      <c r="K302" s="153"/>
      <c r="L302" s="153"/>
      <c r="M302" s="153"/>
      <c r="N302" s="153"/>
      <c r="O302" s="153"/>
      <c r="P302" s="153"/>
      <c r="Q302" s="153"/>
      <c r="R302" s="153"/>
      <c r="S302" s="153"/>
      <c r="T302" s="174"/>
    </row>
    <row r="303" spans="11:20" x14ac:dyDescent="0.25">
      <c r="K303" s="153"/>
      <c r="L303" s="153"/>
      <c r="M303" s="153"/>
      <c r="N303" s="153"/>
      <c r="O303" s="153"/>
      <c r="P303" s="153"/>
      <c r="Q303" s="153"/>
      <c r="R303" s="153"/>
      <c r="S303" s="153"/>
      <c r="T303" s="174"/>
    </row>
    <row r="304" spans="11:20" x14ac:dyDescent="0.25">
      <c r="K304" s="153"/>
      <c r="L304" s="153"/>
      <c r="M304" s="153"/>
      <c r="N304" s="153"/>
      <c r="O304" s="153"/>
      <c r="P304" s="153"/>
      <c r="Q304" s="153"/>
      <c r="R304" s="153"/>
      <c r="S304" s="153"/>
      <c r="T304" s="174"/>
    </row>
    <row r="305" spans="11:20" x14ac:dyDescent="0.25">
      <c r="K305" s="153"/>
      <c r="L305" s="153"/>
      <c r="M305" s="153"/>
      <c r="N305" s="153"/>
      <c r="O305" s="153"/>
      <c r="P305" s="153"/>
      <c r="Q305" s="153"/>
      <c r="R305" s="153"/>
      <c r="S305" s="153"/>
      <c r="T305" s="174"/>
    </row>
    <row r="306" spans="11:20" x14ac:dyDescent="0.25">
      <c r="K306" s="153"/>
      <c r="L306" s="153"/>
      <c r="M306" s="153"/>
      <c r="N306" s="153"/>
      <c r="O306" s="153"/>
      <c r="P306" s="153"/>
      <c r="Q306" s="153"/>
      <c r="R306" s="153"/>
      <c r="S306" s="153"/>
      <c r="T306" s="174"/>
    </row>
    <row r="307" spans="11:20" x14ac:dyDescent="0.25">
      <c r="K307" s="153"/>
      <c r="L307" s="153"/>
      <c r="M307" s="153"/>
      <c r="N307" s="153"/>
      <c r="O307" s="153"/>
      <c r="P307" s="153"/>
      <c r="Q307" s="153"/>
      <c r="R307" s="153"/>
      <c r="S307" s="153"/>
      <c r="T307" s="174"/>
    </row>
    <row r="308" spans="11:20" x14ac:dyDescent="0.25">
      <c r="K308" s="153"/>
      <c r="L308" s="153"/>
      <c r="M308" s="153"/>
      <c r="N308" s="153"/>
      <c r="O308" s="153"/>
      <c r="P308" s="153"/>
      <c r="Q308" s="153"/>
      <c r="R308" s="153"/>
      <c r="S308" s="153"/>
      <c r="T308" s="174"/>
    </row>
    <row r="309" spans="11:20" x14ac:dyDescent="0.25">
      <c r="K309" s="153"/>
      <c r="L309" s="153"/>
      <c r="M309" s="153"/>
      <c r="N309" s="153"/>
      <c r="O309" s="153"/>
      <c r="P309" s="153"/>
      <c r="Q309" s="153"/>
      <c r="R309" s="153"/>
      <c r="S309" s="153"/>
      <c r="T309" s="174"/>
    </row>
    <row r="310" spans="11:20" x14ac:dyDescent="0.25">
      <c r="K310" s="153"/>
      <c r="L310" s="153"/>
      <c r="M310" s="153"/>
      <c r="N310" s="153"/>
      <c r="O310" s="153"/>
      <c r="P310" s="153"/>
      <c r="Q310" s="153"/>
      <c r="R310" s="153"/>
      <c r="S310" s="153"/>
      <c r="T310" s="174"/>
    </row>
    <row r="311" spans="11:20" x14ac:dyDescent="0.25">
      <c r="K311" s="153"/>
      <c r="L311" s="153"/>
      <c r="M311" s="153"/>
      <c r="N311" s="153"/>
      <c r="O311" s="153"/>
      <c r="P311" s="153"/>
      <c r="Q311" s="153"/>
      <c r="R311" s="153"/>
      <c r="S311" s="153"/>
      <c r="T311" s="174"/>
    </row>
    <row r="312" spans="11:20" x14ac:dyDescent="0.25">
      <c r="K312" s="153"/>
      <c r="L312" s="153"/>
      <c r="M312" s="153"/>
      <c r="N312" s="153"/>
      <c r="O312" s="153"/>
      <c r="P312" s="153"/>
      <c r="Q312" s="153"/>
      <c r="R312" s="153"/>
      <c r="S312" s="153"/>
      <c r="T312" s="174"/>
    </row>
    <row r="313" spans="11:20" x14ac:dyDescent="0.25">
      <c r="K313" s="153"/>
      <c r="L313" s="153"/>
      <c r="M313" s="153"/>
      <c r="N313" s="153"/>
      <c r="O313" s="153"/>
      <c r="P313" s="153"/>
      <c r="Q313" s="153"/>
      <c r="R313" s="153"/>
      <c r="S313" s="153"/>
      <c r="T313" s="174"/>
    </row>
    <row r="314" spans="11:20" x14ac:dyDescent="0.25">
      <c r="K314" s="153"/>
      <c r="L314" s="153"/>
      <c r="M314" s="153"/>
      <c r="N314" s="153"/>
      <c r="O314" s="153"/>
      <c r="P314" s="153"/>
      <c r="Q314" s="153"/>
      <c r="R314" s="153"/>
      <c r="S314" s="153"/>
      <c r="T314" s="174"/>
    </row>
    <row r="315" spans="11:20" x14ac:dyDescent="0.25">
      <c r="K315" s="153"/>
      <c r="L315" s="153"/>
      <c r="M315" s="153"/>
      <c r="N315" s="153"/>
      <c r="O315" s="153"/>
      <c r="P315" s="153"/>
      <c r="Q315" s="153"/>
      <c r="R315" s="153"/>
      <c r="S315" s="153"/>
      <c r="T315" s="174"/>
    </row>
    <row r="316" spans="11:20" x14ac:dyDescent="0.25">
      <c r="K316" s="153"/>
      <c r="L316" s="153"/>
      <c r="M316" s="153"/>
      <c r="N316" s="153"/>
      <c r="O316" s="153"/>
      <c r="P316" s="153"/>
      <c r="Q316" s="153"/>
      <c r="R316" s="153"/>
      <c r="S316" s="153"/>
      <c r="T316" s="174"/>
    </row>
    <row r="317" spans="11:20" x14ac:dyDescent="0.25">
      <c r="K317" s="153"/>
      <c r="L317" s="153"/>
      <c r="M317" s="153"/>
      <c r="N317" s="153"/>
      <c r="O317" s="153"/>
      <c r="P317" s="153"/>
      <c r="Q317" s="153"/>
      <c r="R317" s="153"/>
      <c r="S317" s="153"/>
      <c r="T317" s="174"/>
    </row>
    <row r="318" spans="11:20" x14ac:dyDescent="0.25">
      <c r="K318" s="153"/>
      <c r="L318" s="153"/>
      <c r="M318" s="153"/>
      <c r="N318" s="153"/>
      <c r="O318" s="153"/>
      <c r="P318" s="153"/>
      <c r="Q318" s="153"/>
      <c r="R318" s="153"/>
      <c r="S318" s="153"/>
      <c r="T318" s="174"/>
    </row>
    <row r="319" spans="11:20" x14ac:dyDescent="0.25">
      <c r="K319" s="153"/>
      <c r="L319" s="153"/>
      <c r="M319" s="153"/>
      <c r="N319" s="153"/>
      <c r="O319" s="153"/>
      <c r="P319" s="153"/>
      <c r="Q319" s="153"/>
      <c r="R319" s="153"/>
      <c r="S319" s="153"/>
      <c r="T319" s="174"/>
    </row>
    <row r="320" spans="11:20" x14ac:dyDescent="0.25">
      <c r="K320" s="153"/>
      <c r="L320" s="153"/>
      <c r="M320" s="153"/>
      <c r="N320" s="153"/>
      <c r="O320" s="153"/>
      <c r="P320" s="153"/>
      <c r="Q320" s="153"/>
      <c r="R320" s="153"/>
      <c r="S320" s="153"/>
      <c r="T320" s="174"/>
    </row>
    <row r="321" spans="11:20" x14ac:dyDescent="0.25">
      <c r="K321" s="153"/>
      <c r="L321" s="153"/>
      <c r="M321" s="153"/>
      <c r="N321" s="153"/>
      <c r="O321" s="153"/>
      <c r="P321" s="153"/>
      <c r="Q321" s="153"/>
      <c r="R321" s="153"/>
      <c r="S321" s="153"/>
      <c r="T321" s="174"/>
    </row>
    <row r="322" spans="11:20" x14ac:dyDescent="0.25">
      <c r="K322" s="153"/>
      <c r="L322" s="153"/>
      <c r="M322" s="153"/>
      <c r="N322" s="153"/>
      <c r="O322" s="153"/>
      <c r="P322" s="153"/>
      <c r="Q322" s="153"/>
      <c r="R322" s="153"/>
      <c r="S322" s="153"/>
      <c r="T322" s="174"/>
    </row>
    <row r="323" spans="11:20" x14ac:dyDescent="0.25">
      <c r="K323" s="153"/>
      <c r="L323" s="153"/>
      <c r="M323" s="153"/>
      <c r="N323" s="153"/>
      <c r="O323" s="153"/>
      <c r="P323" s="153"/>
      <c r="Q323" s="153"/>
      <c r="R323" s="153"/>
      <c r="S323" s="153"/>
      <c r="T323" s="174"/>
    </row>
    <row r="324" spans="11:20" x14ac:dyDescent="0.25">
      <c r="K324" s="153"/>
      <c r="L324" s="153"/>
      <c r="M324" s="153"/>
      <c r="N324" s="153"/>
      <c r="O324" s="153"/>
      <c r="P324" s="153"/>
      <c r="Q324" s="153"/>
      <c r="R324" s="153"/>
      <c r="S324" s="153"/>
      <c r="T324" s="174"/>
    </row>
    <row r="325" spans="11:20" x14ac:dyDescent="0.25">
      <c r="K325" s="153"/>
      <c r="L325" s="153"/>
      <c r="M325" s="153"/>
      <c r="N325" s="153"/>
      <c r="O325" s="153"/>
      <c r="P325" s="153"/>
      <c r="Q325" s="153"/>
      <c r="R325" s="153"/>
      <c r="S325" s="153"/>
      <c r="T325" s="174"/>
    </row>
    <row r="326" spans="11:20" x14ac:dyDescent="0.25">
      <c r="K326" s="153"/>
      <c r="L326" s="153"/>
      <c r="M326" s="153"/>
      <c r="N326" s="153"/>
      <c r="O326" s="153"/>
      <c r="P326" s="153"/>
      <c r="Q326" s="153"/>
      <c r="R326" s="153"/>
      <c r="S326" s="153"/>
      <c r="T326" s="174"/>
    </row>
    <row r="327" spans="11:20" x14ac:dyDescent="0.25">
      <c r="K327" s="153"/>
      <c r="L327" s="153"/>
      <c r="M327" s="153"/>
      <c r="N327" s="153"/>
      <c r="O327" s="153"/>
      <c r="P327" s="153"/>
      <c r="Q327" s="153"/>
      <c r="R327" s="153"/>
      <c r="S327" s="153"/>
      <c r="T327" s="174"/>
    </row>
    <row r="328" spans="11:20" x14ac:dyDescent="0.25">
      <c r="K328" s="153"/>
      <c r="L328" s="153"/>
      <c r="M328" s="153"/>
      <c r="N328" s="153"/>
      <c r="O328" s="153"/>
      <c r="P328" s="153"/>
      <c r="Q328" s="153"/>
      <c r="R328" s="153"/>
      <c r="S328" s="153"/>
      <c r="T328" s="174"/>
    </row>
    <row r="329" spans="11:20" x14ac:dyDescent="0.25">
      <c r="K329" s="153"/>
      <c r="L329" s="153"/>
      <c r="M329" s="153"/>
      <c r="N329" s="153"/>
      <c r="O329" s="153"/>
      <c r="P329" s="153"/>
      <c r="Q329" s="153"/>
      <c r="R329" s="153"/>
      <c r="S329" s="153"/>
      <c r="T329" s="174"/>
    </row>
    <row r="330" spans="11:20" x14ac:dyDescent="0.25">
      <c r="K330" s="153"/>
      <c r="L330" s="153"/>
      <c r="M330" s="153"/>
      <c r="N330" s="153"/>
      <c r="O330" s="153"/>
      <c r="P330" s="153"/>
      <c r="Q330" s="153"/>
      <c r="R330" s="153"/>
      <c r="S330" s="153"/>
      <c r="T330" s="174"/>
    </row>
    <row r="331" spans="11:20" x14ac:dyDescent="0.25">
      <c r="K331" s="153"/>
      <c r="L331" s="153"/>
      <c r="M331" s="153"/>
      <c r="N331" s="153"/>
      <c r="O331" s="153"/>
      <c r="P331" s="153"/>
      <c r="Q331" s="153"/>
      <c r="R331" s="153"/>
      <c r="S331" s="153"/>
      <c r="T331" s="174"/>
    </row>
    <row r="332" spans="11:20" x14ac:dyDescent="0.25">
      <c r="K332" s="153"/>
      <c r="L332" s="153"/>
      <c r="M332" s="153"/>
      <c r="N332" s="153"/>
      <c r="O332" s="153"/>
      <c r="P332" s="153"/>
      <c r="Q332" s="153"/>
      <c r="R332" s="153"/>
      <c r="S332" s="153"/>
      <c r="T332" s="174"/>
    </row>
    <row r="333" spans="11:20" x14ac:dyDescent="0.25">
      <c r="K333" s="153"/>
      <c r="L333" s="153"/>
      <c r="M333" s="153"/>
      <c r="N333" s="153"/>
      <c r="O333" s="153"/>
      <c r="P333" s="153"/>
      <c r="Q333" s="153"/>
      <c r="R333" s="153"/>
      <c r="S333" s="153"/>
      <c r="T333" s="174"/>
    </row>
    <row r="334" spans="11:20" x14ac:dyDescent="0.25">
      <c r="K334" s="153"/>
      <c r="L334" s="153"/>
      <c r="M334" s="153"/>
      <c r="N334" s="153"/>
      <c r="O334" s="153"/>
      <c r="P334" s="153"/>
      <c r="Q334" s="153"/>
      <c r="R334" s="153"/>
      <c r="S334" s="153"/>
      <c r="T334" s="174"/>
    </row>
    <row r="335" spans="11:20" x14ac:dyDescent="0.25">
      <c r="K335" s="153"/>
      <c r="L335" s="153"/>
      <c r="M335" s="153"/>
      <c r="N335" s="153"/>
      <c r="O335" s="153"/>
      <c r="P335" s="153"/>
      <c r="Q335" s="153"/>
      <c r="R335" s="153"/>
      <c r="S335" s="153"/>
      <c r="T335" s="174"/>
    </row>
    <row r="336" spans="11:20" x14ac:dyDescent="0.25">
      <c r="K336" s="153"/>
      <c r="L336" s="153"/>
      <c r="M336" s="153"/>
      <c r="N336" s="153"/>
      <c r="O336" s="153"/>
      <c r="P336" s="153"/>
      <c r="Q336" s="153"/>
      <c r="R336" s="153"/>
      <c r="S336" s="153"/>
      <c r="T336" s="174"/>
    </row>
    <row r="337" spans="11:20" x14ac:dyDescent="0.25">
      <c r="K337" s="153"/>
      <c r="L337" s="153"/>
      <c r="M337" s="153"/>
      <c r="N337" s="153"/>
      <c r="O337" s="153"/>
      <c r="P337" s="153"/>
      <c r="Q337" s="153"/>
      <c r="R337" s="153"/>
      <c r="S337" s="153"/>
      <c r="T337" s="174"/>
    </row>
    <row r="338" spans="11:20" x14ac:dyDescent="0.25">
      <c r="K338" s="153"/>
      <c r="L338" s="153"/>
      <c r="M338" s="153"/>
      <c r="N338" s="153"/>
      <c r="O338" s="153"/>
      <c r="P338" s="153"/>
      <c r="Q338" s="153"/>
      <c r="R338" s="153"/>
      <c r="S338" s="153"/>
      <c r="T338" s="174"/>
    </row>
    <row r="339" spans="11:20" x14ac:dyDescent="0.25">
      <c r="K339" s="153"/>
      <c r="L339" s="153"/>
      <c r="M339" s="153"/>
      <c r="N339" s="153"/>
      <c r="O339" s="153"/>
      <c r="P339" s="153"/>
      <c r="Q339" s="153"/>
      <c r="R339" s="153"/>
      <c r="S339" s="153"/>
      <c r="T339" s="174"/>
    </row>
    <row r="340" spans="11:20" x14ac:dyDescent="0.25">
      <c r="K340" s="153"/>
      <c r="L340" s="153"/>
      <c r="M340" s="153"/>
      <c r="N340" s="153"/>
      <c r="O340" s="153"/>
      <c r="P340" s="153"/>
      <c r="Q340" s="153"/>
      <c r="R340" s="153"/>
      <c r="S340" s="153"/>
      <c r="T340" s="174"/>
    </row>
    <row r="341" spans="11:20" x14ac:dyDescent="0.25">
      <c r="K341" s="153"/>
      <c r="L341" s="153"/>
      <c r="M341" s="153"/>
      <c r="N341" s="153"/>
      <c r="O341" s="153"/>
      <c r="P341" s="153"/>
      <c r="Q341" s="153"/>
      <c r="R341" s="153"/>
      <c r="S341" s="153"/>
      <c r="T341" s="174"/>
    </row>
    <row r="342" spans="11:20" x14ac:dyDescent="0.25">
      <c r="K342" s="153"/>
      <c r="L342" s="153"/>
      <c r="M342" s="153"/>
      <c r="N342" s="153"/>
      <c r="O342" s="153"/>
      <c r="P342" s="153"/>
      <c r="Q342" s="153"/>
      <c r="R342" s="153"/>
      <c r="S342" s="153"/>
      <c r="T342" s="174"/>
    </row>
    <row r="343" spans="11:20" x14ac:dyDescent="0.25">
      <c r="K343" s="153"/>
      <c r="L343" s="153"/>
      <c r="M343" s="153"/>
      <c r="N343" s="153"/>
      <c r="O343" s="153"/>
      <c r="P343" s="153"/>
      <c r="Q343" s="153"/>
      <c r="R343" s="153"/>
      <c r="S343" s="153"/>
      <c r="T343" s="174"/>
    </row>
    <row r="344" spans="11:20" x14ac:dyDescent="0.25">
      <c r="K344" s="153"/>
      <c r="L344" s="153"/>
      <c r="M344" s="153"/>
      <c r="N344" s="153"/>
      <c r="O344" s="153"/>
      <c r="P344" s="153"/>
      <c r="Q344" s="153"/>
      <c r="R344" s="153"/>
      <c r="S344" s="153"/>
      <c r="T344" s="174"/>
    </row>
    <row r="345" spans="11:20" x14ac:dyDescent="0.25">
      <c r="K345" s="153"/>
      <c r="L345" s="153"/>
      <c r="M345" s="153"/>
      <c r="N345" s="153"/>
      <c r="O345" s="153"/>
      <c r="P345" s="153"/>
      <c r="Q345" s="153"/>
      <c r="R345" s="153"/>
      <c r="S345" s="153"/>
      <c r="T345" s="174"/>
    </row>
    <row r="346" spans="11:20" x14ac:dyDescent="0.25">
      <c r="K346" s="153"/>
      <c r="L346" s="153"/>
      <c r="M346" s="153"/>
      <c r="N346" s="153"/>
      <c r="O346" s="153"/>
      <c r="P346" s="153"/>
      <c r="Q346" s="153"/>
      <c r="R346" s="153"/>
      <c r="S346" s="153"/>
      <c r="T346" s="174"/>
    </row>
    <row r="347" spans="11:20" x14ac:dyDescent="0.25">
      <c r="K347" s="153"/>
      <c r="L347" s="153"/>
      <c r="M347" s="153"/>
      <c r="N347" s="153"/>
      <c r="O347" s="153"/>
      <c r="P347" s="153"/>
      <c r="Q347" s="153"/>
      <c r="R347" s="153"/>
      <c r="S347" s="153"/>
      <c r="T347" s="174"/>
    </row>
    <row r="348" spans="11:20" x14ac:dyDescent="0.25">
      <c r="K348" s="153"/>
      <c r="L348" s="153"/>
      <c r="M348" s="153"/>
      <c r="N348" s="153"/>
      <c r="O348" s="153"/>
      <c r="P348" s="153"/>
      <c r="Q348" s="153"/>
      <c r="R348" s="153"/>
      <c r="S348" s="153"/>
      <c r="T348" s="174"/>
    </row>
    <row r="349" spans="11:20" x14ac:dyDescent="0.25">
      <c r="K349" s="153"/>
      <c r="L349" s="153"/>
      <c r="M349" s="153"/>
      <c r="N349" s="153"/>
      <c r="O349" s="153"/>
      <c r="P349" s="153"/>
      <c r="Q349" s="153"/>
      <c r="R349" s="153"/>
      <c r="S349" s="153"/>
      <c r="T349" s="174"/>
    </row>
    <row r="350" spans="11:20" x14ac:dyDescent="0.25">
      <c r="K350" s="153"/>
      <c r="L350" s="153"/>
      <c r="M350" s="153"/>
      <c r="N350" s="153"/>
      <c r="O350" s="153"/>
      <c r="P350" s="153"/>
      <c r="Q350" s="153"/>
      <c r="R350" s="153"/>
      <c r="S350" s="153"/>
      <c r="T350" s="174"/>
    </row>
    <row r="351" spans="11:20" x14ac:dyDescent="0.25">
      <c r="K351" s="153"/>
      <c r="L351" s="153"/>
      <c r="M351" s="153"/>
      <c r="N351" s="153"/>
      <c r="O351" s="153"/>
      <c r="P351" s="153"/>
      <c r="Q351" s="153"/>
      <c r="R351" s="153"/>
      <c r="S351" s="153"/>
      <c r="T351" s="174"/>
    </row>
    <row r="352" spans="11:20" x14ac:dyDescent="0.25">
      <c r="K352" s="153"/>
      <c r="L352" s="153"/>
      <c r="M352" s="153"/>
      <c r="N352" s="153"/>
      <c r="O352" s="153"/>
      <c r="P352" s="153"/>
      <c r="Q352" s="153"/>
      <c r="R352" s="153"/>
      <c r="S352" s="153"/>
      <c r="T352" s="174"/>
    </row>
    <row r="353" spans="11:20" x14ac:dyDescent="0.25">
      <c r="K353" s="153"/>
      <c r="L353" s="153"/>
      <c r="M353" s="153"/>
      <c r="N353" s="153"/>
      <c r="O353" s="153"/>
      <c r="P353" s="153"/>
      <c r="Q353" s="153"/>
      <c r="R353" s="153"/>
      <c r="S353" s="153"/>
      <c r="T353" s="174"/>
    </row>
    <row r="354" spans="11:20" x14ac:dyDescent="0.25">
      <c r="K354" s="153"/>
      <c r="L354" s="153"/>
      <c r="M354" s="153"/>
      <c r="N354" s="153"/>
      <c r="O354" s="153"/>
      <c r="P354" s="153"/>
      <c r="Q354" s="153"/>
      <c r="R354" s="153"/>
      <c r="S354" s="153"/>
      <c r="T354" s="174"/>
    </row>
    <row r="355" spans="11:20" x14ac:dyDescent="0.25">
      <c r="K355" s="153"/>
      <c r="L355" s="153"/>
      <c r="M355" s="153"/>
      <c r="N355" s="153"/>
      <c r="O355" s="153"/>
      <c r="P355" s="153"/>
      <c r="Q355" s="153"/>
      <c r="R355" s="153"/>
      <c r="S355" s="153"/>
      <c r="T355" s="174"/>
    </row>
    <row r="356" spans="11:20" x14ac:dyDescent="0.25">
      <c r="K356" s="153"/>
      <c r="L356" s="153"/>
      <c r="M356" s="153"/>
      <c r="N356" s="153"/>
      <c r="O356" s="153"/>
      <c r="P356" s="153"/>
      <c r="Q356" s="153"/>
      <c r="R356" s="153"/>
      <c r="S356" s="153"/>
      <c r="T356" s="174"/>
    </row>
    <row r="357" spans="11:20" x14ac:dyDescent="0.25">
      <c r="K357" s="153"/>
      <c r="L357" s="153"/>
      <c r="M357" s="153"/>
      <c r="N357" s="153"/>
      <c r="O357" s="153"/>
      <c r="P357" s="153"/>
      <c r="Q357" s="153"/>
      <c r="R357" s="153"/>
      <c r="S357" s="153"/>
      <c r="T357" s="174"/>
    </row>
    <row r="358" spans="11:20" x14ac:dyDescent="0.25">
      <c r="K358" s="153"/>
      <c r="L358" s="153"/>
      <c r="M358" s="153"/>
      <c r="N358" s="153"/>
      <c r="O358" s="153"/>
      <c r="P358" s="153"/>
      <c r="Q358" s="153"/>
      <c r="R358" s="153"/>
      <c r="S358" s="153"/>
      <c r="T358" s="174"/>
    </row>
    <row r="359" spans="11:20" x14ac:dyDescent="0.25">
      <c r="K359" s="153"/>
      <c r="L359" s="153"/>
      <c r="M359" s="153"/>
      <c r="N359" s="153"/>
      <c r="O359" s="153"/>
      <c r="P359" s="153"/>
      <c r="Q359" s="153"/>
      <c r="R359" s="153"/>
      <c r="S359" s="153"/>
      <c r="T359" s="174"/>
    </row>
    <row r="360" spans="11:20" x14ac:dyDescent="0.25">
      <c r="K360" s="153"/>
      <c r="L360" s="153"/>
      <c r="M360" s="153"/>
      <c r="N360" s="153"/>
      <c r="O360" s="153"/>
      <c r="P360" s="153"/>
      <c r="Q360" s="153"/>
      <c r="R360" s="153"/>
      <c r="S360" s="153"/>
      <c r="T360" s="174"/>
    </row>
    <row r="361" spans="11:20" x14ac:dyDescent="0.25">
      <c r="K361" s="153"/>
      <c r="L361" s="153"/>
      <c r="M361" s="153"/>
      <c r="N361" s="153"/>
      <c r="O361" s="153"/>
      <c r="P361" s="153"/>
      <c r="Q361" s="153"/>
      <c r="R361" s="153"/>
      <c r="S361" s="153"/>
      <c r="T361" s="174"/>
    </row>
    <row r="362" spans="11:20" x14ac:dyDescent="0.25">
      <c r="K362" s="153"/>
      <c r="L362" s="153"/>
      <c r="M362" s="153"/>
      <c r="N362" s="153"/>
      <c r="O362" s="153"/>
      <c r="P362" s="153"/>
      <c r="Q362" s="153"/>
      <c r="R362" s="153"/>
      <c r="S362" s="153"/>
      <c r="T362" s="174"/>
    </row>
    <row r="363" spans="11:20" x14ac:dyDescent="0.25">
      <c r="K363" s="153"/>
      <c r="L363" s="153"/>
      <c r="M363" s="153"/>
      <c r="N363" s="153"/>
      <c r="O363" s="153"/>
      <c r="P363" s="153"/>
      <c r="Q363" s="153"/>
      <c r="R363" s="153"/>
      <c r="S363" s="153"/>
      <c r="T363" s="174"/>
    </row>
    <row r="364" spans="11:20" x14ac:dyDescent="0.25">
      <c r="K364" s="153"/>
      <c r="L364" s="153"/>
      <c r="M364" s="153"/>
      <c r="N364" s="153"/>
      <c r="O364" s="153"/>
      <c r="P364" s="153"/>
      <c r="Q364" s="153"/>
      <c r="R364" s="153"/>
      <c r="S364" s="153"/>
      <c r="T364" s="174"/>
    </row>
    <row r="365" spans="11:20" x14ac:dyDescent="0.25">
      <c r="K365" s="153"/>
      <c r="L365" s="153"/>
      <c r="M365" s="153"/>
      <c r="N365" s="153"/>
      <c r="O365" s="153"/>
      <c r="P365" s="153"/>
      <c r="Q365" s="153"/>
      <c r="R365" s="153"/>
      <c r="S365" s="153"/>
      <c r="T365" s="174"/>
    </row>
    <row r="366" spans="11:20" x14ac:dyDescent="0.25">
      <c r="K366" s="153"/>
      <c r="L366" s="153"/>
      <c r="M366" s="153"/>
      <c r="N366" s="153"/>
      <c r="O366" s="153"/>
      <c r="P366" s="153"/>
      <c r="Q366" s="153"/>
      <c r="R366" s="153"/>
      <c r="S366" s="153"/>
      <c r="T366" s="174"/>
    </row>
    <row r="367" spans="11:20" x14ac:dyDescent="0.25">
      <c r="K367" s="153"/>
      <c r="L367" s="153"/>
      <c r="M367" s="153"/>
      <c r="N367" s="153"/>
      <c r="O367" s="153"/>
      <c r="P367" s="153"/>
      <c r="Q367" s="153"/>
      <c r="R367" s="153"/>
      <c r="S367" s="153"/>
      <c r="T367" s="174"/>
    </row>
    <row r="368" spans="11:20" x14ac:dyDescent="0.25">
      <c r="K368" s="153"/>
      <c r="L368" s="153"/>
      <c r="M368" s="153"/>
      <c r="N368" s="153"/>
      <c r="O368" s="153"/>
      <c r="P368" s="153"/>
      <c r="Q368" s="153"/>
      <c r="R368" s="153"/>
      <c r="S368" s="153"/>
      <c r="T368" s="174"/>
    </row>
    <row r="369" spans="11:20" x14ac:dyDescent="0.25">
      <c r="K369" s="153"/>
      <c r="L369" s="153"/>
      <c r="M369" s="153"/>
      <c r="N369" s="153"/>
      <c r="O369" s="153"/>
      <c r="P369" s="153"/>
      <c r="Q369" s="153"/>
      <c r="R369" s="153"/>
      <c r="S369" s="153"/>
      <c r="T369" s="174"/>
    </row>
    <row r="370" spans="11:20" x14ac:dyDescent="0.25">
      <c r="K370" s="153"/>
      <c r="L370" s="153"/>
      <c r="M370" s="153"/>
      <c r="N370" s="153"/>
      <c r="O370" s="153"/>
      <c r="P370" s="153"/>
      <c r="Q370" s="153"/>
      <c r="R370" s="153"/>
      <c r="S370" s="153"/>
      <c r="T370" s="174"/>
    </row>
    <row r="371" spans="11:20" x14ac:dyDescent="0.25">
      <c r="K371" s="153"/>
      <c r="L371" s="153"/>
      <c r="M371" s="153"/>
      <c r="N371" s="153"/>
      <c r="O371" s="153"/>
      <c r="P371" s="153"/>
      <c r="Q371" s="153"/>
      <c r="R371" s="153"/>
      <c r="S371" s="153"/>
      <c r="T371" s="174"/>
    </row>
    <row r="372" spans="11:20" x14ac:dyDescent="0.25">
      <c r="K372" s="153"/>
      <c r="L372" s="153"/>
      <c r="M372" s="153"/>
      <c r="N372" s="153"/>
      <c r="O372" s="153"/>
      <c r="P372" s="153"/>
      <c r="Q372" s="153"/>
      <c r="R372" s="153"/>
      <c r="S372" s="153"/>
      <c r="T372" s="174"/>
    </row>
    <row r="373" spans="11:20" x14ac:dyDescent="0.25">
      <c r="K373" s="153"/>
      <c r="L373" s="153"/>
      <c r="M373" s="153"/>
      <c r="N373" s="153"/>
      <c r="O373" s="153"/>
      <c r="P373" s="153"/>
      <c r="Q373" s="153"/>
      <c r="R373" s="153"/>
      <c r="S373" s="153"/>
      <c r="T373" s="174"/>
    </row>
    <row r="374" spans="11:20" x14ac:dyDescent="0.25">
      <c r="K374" s="153"/>
      <c r="L374" s="153"/>
      <c r="M374" s="153"/>
      <c r="N374" s="153"/>
      <c r="O374" s="153"/>
      <c r="P374" s="153"/>
      <c r="Q374" s="153"/>
      <c r="R374" s="153"/>
      <c r="S374" s="153"/>
      <c r="T374" s="174"/>
    </row>
    <row r="375" spans="11:20" x14ac:dyDescent="0.25">
      <c r="K375" s="153"/>
      <c r="L375" s="153"/>
      <c r="M375" s="153"/>
      <c r="N375" s="153"/>
      <c r="O375" s="153"/>
      <c r="P375" s="153"/>
      <c r="Q375" s="153"/>
      <c r="R375" s="153"/>
      <c r="S375" s="153"/>
      <c r="T375" s="174"/>
    </row>
    <row r="376" spans="11:20" x14ac:dyDescent="0.25">
      <c r="K376" s="153"/>
      <c r="L376" s="153"/>
      <c r="M376" s="153"/>
      <c r="N376" s="153"/>
      <c r="O376" s="153"/>
      <c r="P376" s="153"/>
      <c r="Q376" s="153"/>
      <c r="R376" s="153"/>
      <c r="S376" s="153"/>
      <c r="T376" s="174"/>
    </row>
    <row r="377" spans="11:20" x14ac:dyDescent="0.25">
      <c r="K377" s="153"/>
      <c r="L377" s="153"/>
      <c r="M377" s="153"/>
      <c r="N377" s="153"/>
      <c r="O377" s="153"/>
      <c r="P377" s="153"/>
      <c r="Q377" s="153"/>
      <c r="R377" s="153"/>
      <c r="S377" s="153"/>
      <c r="T377" s="174"/>
    </row>
    <row r="378" spans="11:20" x14ac:dyDescent="0.25">
      <c r="K378" s="153"/>
      <c r="L378" s="153"/>
      <c r="M378" s="153"/>
      <c r="N378" s="153"/>
      <c r="O378" s="153"/>
      <c r="P378" s="153"/>
      <c r="Q378" s="153"/>
      <c r="R378" s="153"/>
      <c r="S378" s="153"/>
      <c r="T378" s="174"/>
    </row>
    <row r="379" spans="11:20" x14ac:dyDescent="0.25">
      <c r="K379" s="153"/>
      <c r="L379" s="153"/>
      <c r="M379" s="153"/>
      <c r="N379" s="153"/>
      <c r="O379" s="153"/>
      <c r="P379" s="153"/>
      <c r="Q379" s="153"/>
      <c r="R379" s="153"/>
      <c r="S379" s="153"/>
      <c r="T379" s="174"/>
    </row>
    <row r="380" spans="11:20" x14ac:dyDescent="0.25">
      <c r="K380" s="153"/>
      <c r="L380" s="153"/>
      <c r="M380" s="153"/>
      <c r="N380" s="153"/>
      <c r="O380" s="153"/>
      <c r="P380" s="153"/>
      <c r="Q380" s="153"/>
      <c r="R380" s="153"/>
      <c r="S380" s="153"/>
      <c r="T380" s="174"/>
    </row>
    <row r="381" spans="11:20" x14ac:dyDescent="0.25">
      <c r="K381" s="153"/>
      <c r="L381" s="153"/>
      <c r="M381" s="153"/>
      <c r="N381" s="153"/>
      <c r="O381" s="153"/>
      <c r="P381" s="153"/>
      <c r="Q381" s="153"/>
      <c r="R381" s="153"/>
      <c r="S381" s="153"/>
      <c r="T381" s="174"/>
    </row>
    <row r="382" spans="11:20" x14ac:dyDescent="0.25">
      <c r="K382" s="153"/>
      <c r="L382" s="153"/>
      <c r="M382" s="153"/>
      <c r="N382" s="153"/>
      <c r="O382" s="153"/>
      <c r="P382" s="153"/>
      <c r="Q382" s="153"/>
      <c r="R382" s="153"/>
      <c r="S382" s="153"/>
      <c r="T382" s="174"/>
    </row>
    <row r="383" spans="11:20" x14ac:dyDescent="0.25">
      <c r="K383" s="153"/>
      <c r="L383" s="153"/>
      <c r="M383" s="153"/>
      <c r="N383" s="153"/>
      <c r="O383" s="153"/>
      <c r="P383" s="153"/>
      <c r="Q383" s="153"/>
      <c r="R383" s="153"/>
      <c r="S383" s="153"/>
      <c r="T383" s="174"/>
    </row>
    <row r="384" spans="11:20" x14ac:dyDescent="0.25">
      <c r="K384" s="153"/>
      <c r="L384" s="153"/>
      <c r="M384" s="153"/>
      <c r="N384" s="153"/>
      <c r="O384" s="153"/>
      <c r="P384" s="153"/>
      <c r="Q384" s="153"/>
      <c r="R384" s="153"/>
      <c r="S384" s="153"/>
      <c r="T384" s="174"/>
    </row>
    <row r="385" spans="11:20" x14ac:dyDescent="0.25">
      <c r="K385" s="153"/>
      <c r="L385" s="153"/>
      <c r="M385" s="153"/>
      <c r="N385" s="153"/>
      <c r="O385" s="153"/>
      <c r="P385" s="153"/>
      <c r="Q385" s="153"/>
      <c r="R385" s="153"/>
      <c r="S385" s="153"/>
      <c r="T385" s="174"/>
    </row>
    <row r="386" spans="11:20" x14ac:dyDescent="0.25">
      <c r="K386" s="153"/>
      <c r="L386" s="153"/>
      <c r="M386" s="153"/>
      <c r="N386" s="153"/>
      <c r="O386" s="153"/>
      <c r="P386" s="153"/>
      <c r="Q386" s="153"/>
      <c r="R386" s="153"/>
      <c r="S386" s="153"/>
      <c r="T386" s="174"/>
    </row>
    <row r="387" spans="11:20" x14ac:dyDescent="0.25">
      <c r="K387" s="153"/>
      <c r="L387" s="153"/>
      <c r="M387" s="153"/>
      <c r="N387" s="153"/>
      <c r="O387" s="153"/>
      <c r="P387" s="153"/>
      <c r="Q387" s="153"/>
      <c r="R387" s="153"/>
      <c r="S387" s="153"/>
      <c r="T387" s="174"/>
    </row>
    <row r="388" spans="11:20" x14ac:dyDescent="0.25">
      <c r="K388" s="153"/>
      <c r="L388" s="153"/>
      <c r="M388" s="153"/>
      <c r="N388" s="153"/>
      <c r="O388" s="153"/>
      <c r="P388" s="153"/>
      <c r="Q388" s="153"/>
      <c r="R388" s="153"/>
      <c r="S388" s="153"/>
      <c r="T388" s="174"/>
    </row>
    <row r="389" spans="11:20" x14ac:dyDescent="0.25">
      <c r="K389" s="153"/>
      <c r="L389" s="153"/>
      <c r="M389" s="153"/>
      <c r="N389" s="153"/>
      <c r="O389" s="153"/>
      <c r="P389" s="153"/>
      <c r="Q389" s="153"/>
      <c r="R389" s="153"/>
      <c r="S389" s="153"/>
      <c r="T389" s="174"/>
    </row>
    <row r="390" spans="11:20" x14ac:dyDescent="0.25">
      <c r="K390" s="153"/>
      <c r="L390" s="153"/>
      <c r="M390" s="153"/>
      <c r="N390" s="153"/>
      <c r="O390" s="153"/>
      <c r="P390" s="153"/>
      <c r="Q390" s="153"/>
      <c r="R390" s="153"/>
      <c r="S390" s="153"/>
      <c r="T390" s="174"/>
    </row>
    <row r="391" spans="11:20" x14ac:dyDescent="0.25">
      <c r="K391" s="153"/>
      <c r="L391" s="153"/>
      <c r="M391" s="153"/>
      <c r="N391" s="153"/>
      <c r="O391" s="153"/>
      <c r="P391" s="153"/>
      <c r="Q391" s="153"/>
      <c r="R391" s="153"/>
      <c r="S391" s="153"/>
      <c r="T391" s="174"/>
    </row>
    <row r="392" spans="11:20" x14ac:dyDescent="0.25">
      <c r="K392" s="153"/>
      <c r="L392" s="153"/>
      <c r="M392" s="153"/>
      <c r="N392" s="153"/>
      <c r="O392" s="153"/>
      <c r="P392" s="153"/>
      <c r="Q392" s="153"/>
      <c r="R392" s="153"/>
      <c r="S392" s="153"/>
      <c r="T392" s="174"/>
    </row>
    <row r="393" spans="11:20" x14ac:dyDescent="0.25">
      <c r="K393" s="153"/>
      <c r="L393" s="153"/>
      <c r="M393" s="153"/>
      <c r="N393" s="153"/>
      <c r="O393" s="153"/>
      <c r="P393" s="153"/>
      <c r="Q393" s="153"/>
      <c r="R393" s="153"/>
      <c r="S393" s="153"/>
      <c r="T393" s="174"/>
    </row>
    <row r="394" spans="11:20" x14ac:dyDescent="0.25">
      <c r="K394" s="153"/>
      <c r="L394" s="153"/>
      <c r="M394" s="153"/>
      <c r="N394" s="153"/>
      <c r="O394" s="153"/>
      <c r="P394" s="153"/>
      <c r="Q394" s="153"/>
      <c r="R394" s="153"/>
      <c r="S394" s="153"/>
      <c r="T394" s="174"/>
    </row>
    <row r="395" spans="11:20" x14ac:dyDescent="0.25">
      <c r="K395" s="153"/>
      <c r="L395" s="153"/>
      <c r="M395" s="153"/>
      <c r="N395" s="153"/>
      <c r="O395" s="153"/>
      <c r="P395" s="153"/>
      <c r="Q395" s="153"/>
      <c r="R395" s="153"/>
      <c r="S395" s="153"/>
      <c r="T395" s="174"/>
    </row>
    <row r="396" spans="11:20" x14ac:dyDescent="0.25">
      <c r="K396" s="153"/>
      <c r="L396" s="153"/>
      <c r="M396" s="153"/>
      <c r="N396" s="153"/>
      <c r="O396" s="153"/>
      <c r="P396" s="153"/>
      <c r="Q396" s="153"/>
      <c r="R396" s="153"/>
      <c r="S396" s="153"/>
      <c r="T396" s="174"/>
    </row>
    <row r="397" spans="11:20" x14ac:dyDescent="0.25">
      <c r="K397" s="153"/>
      <c r="L397" s="153"/>
      <c r="M397" s="153"/>
      <c r="N397" s="153"/>
      <c r="O397" s="153"/>
      <c r="P397" s="153"/>
      <c r="Q397" s="153"/>
      <c r="R397" s="153"/>
      <c r="S397" s="153"/>
      <c r="T397" s="174"/>
    </row>
    <row r="398" spans="11:20" x14ac:dyDescent="0.25">
      <c r="K398" s="153"/>
      <c r="L398" s="153"/>
      <c r="M398" s="153"/>
      <c r="N398" s="153"/>
      <c r="O398" s="153"/>
      <c r="P398" s="153"/>
      <c r="Q398" s="153"/>
      <c r="R398" s="153"/>
      <c r="S398" s="153"/>
      <c r="T398" s="174"/>
    </row>
    <row r="399" spans="11:20" x14ac:dyDescent="0.25">
      <c r="K399" s="153"/>
      <c r="L399" s="153"/>
      <c r="M399" s="153"/>
      <c r="N399" s="153"/>
      <c r="O399" s="153"/>
      <c r="P399" s="153"/>
      <c r="Q399" s="153"/>
      <c r="R399" s="153"/>
      <c r="S399" s="153"/>
      <c r="T399" s="174"/>
    </row>
    <row r="400" spans="11:20" x14ac:dyDescent="0.25">
      <c r="K400" s="153"/>
      <c r="L400" s="153"/>
      <c r="M400" s="153"/>
      <c r="N400" s="153"/>
      <c r="O400" s="153"/>
      <c r="P400" s="153"/>
      <c r="Q400" s="153"/>
      <c r="R400" s="153"/>
      <c r="S400" s="153"/>
      <c r="T400" s="174"/>
    </row>
    <row r="401" spans="11:20" x14ac:dyDescent="0.25">
      <c r="K401" s="153"/>
      <c r="L401" s="153"/>
      <c r="M401" s="153"/>
      <c r="N401" s="153"/>
      <c r="O401" s="153"/>
      <c r="P401" s="153"/>
      <c r="Q401" s="153"/>
      <c r="R401" s="153"/>
      <c r="S401" s="153"/>
      <c r="T401" s="174"/>
    </row>
    <row r="402" spans="11:20" x14ac:dyDescent="0.25">
      <c r="K402" s="153"/>
      <c r="L402" s="153"/>
      <c r="M402" s="153"/>
      <c r="N402" s="153"/>
      <c r="O402" s="153"/>
      <c r="P402" s="153"/>
      <c r="Q402" s="153"/>
      <c r="R402" s="153"/>
      <c r="S402" s="153"/>
      <c r="T402" s="174"/>
    </row>
    <row r="403" spans="11:20" x14ac:dyDescent="0.25">
      <c r="K403" s="153"/>
      <c r="L403" s="153"/>
      <c r="M403" s="153"/>
      <c r="N403" s="153"/>
      <c r="O403" s="153"/>
      <c r="P403" s="153"/>
      <c r="Q403" s="153"/>
      <c r="R403" s="153"/>
      <c r="S403" s="153"/>
      <c r="T403" s="174"/>
    </row>
    <row r="404" spans="11:20" x14ac:dyDescent="0.25">
      <c r="K404" s="153"/>
      <c r="L404" s="153"/>
      <c r="M404" s="153"/>
      <c r="N404" s="153"/>
      <c r="O404" s="153"/>
      <c r="P404" s="153"/>
      <c r="Q404" s="153"/>
      <c r="R404" s="153"/>
      <c r="S404" s="153"/>
      <c r="T404" s="174"/>
    </row>
    <row r="405" spans="11:20" x14ac:dyDescent="0.25">
      <c r="K405" s="153"/>
      <c r="L405" s="153"/>
      <c r="M405" s="153"/>
      <c r="N405" s="153"/>
      <c r="O405" s="153"/>
      <c r="P405" s="153"/>
      <c r="Q405" s="153"/>
      <c r="R405" s="153"/>
      <c r="S405" s="153"/>
      <c r="T405" s="174"/>
    </row>
    <row r="406" spans="11:20" x14ac:dyDescent="0.25">
      <c r="K406" s="153"/>
      <c r="L406" s="153"/>
      <c r="M406" s="153"/>
      <c r="N406" s="153"/>
      <c r="O406" s="153"/>
      <c r="P406" s="153"/>
      <c r="Q406" s="153"/>
      <c r="R406" s="153"/>
      <c r="S406" s="153"/>
      <c r="T406" s="174"/>
    </row>
    <row r="407" spans="11:20" x14ac:dyDescent="0.25">
      <c r="K407" s="153"/>
      <c r="L407" s="153"/>
      <c r="M407" s="153"/>
      <c r="N407" s="153"/>
      <c r="O407" s="153"/>
      <c r="P407" s="153"/>
      <c r="Q407" s="153"/>
      <c r="R407" s="153"/>
      <c r="S407" s="153"/>
      <c r="T407" s="174"/>
    </row>
    <row r="408" spans="11:20" x14ac:dyDescent="0.25">
      <c r="K408" s="153"/>
      <c r="L408" s="153"/>
      <c r="M408" s="153"/>
      <c r="N408" s="153"/>
      <c r="O408" s="153"/>
      <c r="P408" s="153"/>
      <c r="Q408" s="153"/>
      <c r="R408" s="153"/>
      <c r="S408" s="153"/>
      <c r="T408" s="174"/>
    </row>
    <row r="409" spans="11:20" x14ac:dyDescent="0.25">
      <c r="K409" s="153"/>
      <c r="L409" s="153"/>
      <c r="M409" s="153"/>
      <c r="N409" s="153"/>
      <c r="O409" s="153"/>
      <c r="P409" s="153"/>
      <c r="Q409" s="153"/>
      <c r="R409" s="153"/>
      <c r="S409" s="153"/>
      <c r="T409" s="174"/>
    </row>
    <row r="410" spans="11:20" x14ac:dyDescent="0.25">
      <c r="K410" s="153"/>
      <c r="L410" s="153"/>
      <c r="M410" s="153"/>
      <c r="N410" s="153"/>
      <c r="O410" s="153"/>
      <c r="P410" s="153"/>
      <c r="Q410" s="153"/>
      <c r="R410" s="153"/>
      <c r="S410" s="153"/>
      <c r="T410" s="174"/>
    </row>
    <row r="411" spans="11:20" x14ac:dyDescent="0.25">
      <c r="K411" s="153"/>
      <c r="L411" s="153"/>
      <c r="M411" s="153"/>
      <c r="N411" s="153"/>
      <c r="O411" s="153"/>
      <c r="P411" s="153"/>
      <c r="Q411" s="153"/>
      <c r="R411" s="153"/>
      <c r="S411" s="153"/>
      <c r="T411" s="174"/>
    </row>
    <row r="412" spans="11:20" x14ac:dyDescent="0.25">
      <c r="K412" s="153"/>
      <c r="L412" s="153"/>
      <c r="M412" s="153"/>
      <c r="N412" s="153"/>
      <c r="O412" s="153"/>
      <c r="P412" s="153"/>
      <c r="Q412" s="153"/>
      <c r="R412" s="153"/>
      <c r="S412" s="153"/>
      <c r="T412" s="174"/>
    </row>
    <row r="413" spans="11:20" x14ac:dyDescent="0.25">
      <c r="K413" s="153"/>
      <c r="L413" s="153"/>
      <c r="M413" s="153"/>
      <c r="N413" s="153"/>
      <c r="O413" s="153"/>
      <c r="P413" s="153"/>
      <c r="Q413" s="153"/>
      <c r="R413" s="153"/>
      <c r="S413" s="153"/>
      <c r="T413" s="174"/>
    </row>
    <row r="414" spans="11:20" x14ac:dyDescent="0.25">
      <c r="K414" s="153"/>
      <c r="L414" s="153"/>
      <c r="M414" s="153"/>
      <c r="N414" s="153"/>
      <c r="O414" s="153"/>
      <c r="P414" s="153"/>
      <c r="Q414" s="153"/>
      <c r="R414" s="153"/>
      <c r="S414" s="153"/>
      <c r="T414" s="174"/>
    </row>
    <row r="415" spans="11:20" x14ac:dyDescent="0.25">
      <c r="K415" s="153"/>
      <c r="L415" s="153"/>
      <c r="M415" s="153"/>
      <c r="N415" s="153"/>
      <c r="O415" s="153"/>
      <c r="P415" s="153"/>
      <c r="Q415" s="153"/>
      <c r="R415" s="153"/>
      <c r="S415" s="153"/>
      <c r="T415" s="174"/>
    </row>
    <row r="416" spans="11:20" x14ac:dyDescent="0.25">
      <c r="K416" s="153"/>
      <c r="L416" s="153"/>
      <c r="M416" s="153"/>
      <c r="N416" s="153"/>
      <c r="O416" s="153"/>
      <c r="P416" s="153"/>
      <c r="Q416" s="153"/>
      <c r="R416" s="153"/>
      <c r="S416" s="153"/>
      <c r="T416" s="174"/>
    </row>
    <row r="417" spans="11:20" x14ac:dyDescent="0.25">
      <c r="K417" s="153"/>
      <c r="L417" s="153"/>
      <c r="M417" s="153"/>
      <c r="N417" s="153"/>
      <c r="O417" s="153"/>
      <c r="P417" s="153"/>
      <c r="Q417" s="153"/>
      <c r="R417" s="153"/>
      <c r="S417" s="153"/>
      <c r="T417" s="174"/>
    </row>
    <row r="418" spans="11:20" x14ac:dyDescent="0.25">
      <c r="K418" s="153"/>
      <c r="L418" s="153"/>
      <c r="M418" s="153"/>
      <c r="N418" s="153"/>
      <c r="O418" s="153"/>
      <c r="P418" s="153"/>
      <c r="Q418" s="153"/>
      <c r="R418" s="153"/>
      <c r="S418" s="153"/>
      <c r="T418" s="174"/>
    </row>
    <row r="419" spans="11:20" x14ac:dyDescent="0.25">
      <c r="K419" s="153"/>
      <c r="L419" s="153"/>
      <c r="M419" s="153"/>
      <c r="N419" s="153"/>
      <c r="O419" s="153"/>
      <c r="P419" s="153"/>
      <c r="Q419" s="153"/>
      <c r="R419" s="153"/>
      <c r="S419" s="153"/>
      <c r="T419" s="174"/>
    </row>
    <row r="420" spans="11:20" x14ac:dyDescent="0.25">
      <c r="K420" s="153"/>
      <c r="L420" s="153"/>
      <c r="M420" s="153"/>
      <c r="N420" s="153"/>
      <c r="O420" s="153"/>
      <c r="P420" s="153"/>
      <c r="Q420" s="153"/>
      <c r="R420" s="153"/>
      <c r="S420" s="153"/>
      <c r="T420" s="174"/>
    </row>
    <row r="421" spans="11:20" x14ac:dyDescent="0.25">
      <c r="K421" s="153"/>
      <c r="L421" s="153"/>
      <c r="M421" s="153"/>
      <c r="N421" s="153"/>
      <c r="O421" s="153"/>
      <c r="P421" s="153"/>
      <c r="Q421" s="153"/>
      <c r="R421" s="153"/>
      <c r="S421" s="153"/>
      <c r="T421" s="174"/>
    </row>
    <row r="422" spans="11:20" x14ac:dyDescent="0.25">
      <c r="K422" s="153"/>
      <c r="L422" s="153"/>
      <c r="M422" s="153"/>
      <c r="N422" s="153"/>
      <c r="O422" s="153"/>
      <c r="P422" s="153"/>
      <c r="Q422" s="153"/>
      <c r="R422" s="153"/>
      <c r="S422" s="153"/>
      <c r="T422" s="174"/>
    </row>
    <row r="423" spans="11:20" x14ac:dyDescent="0.25">
      <c r="K423" s="153"/>
      <c r="L423" s="153"/>
      <c r="M423" s="153"/>
      <c r="N423" s="153"/>
      <c r="O423" s="153"/>
      <c r="P423" s="153"/>
      <c r="Q423" s="153"/>
      <c r="R423" s="153"/>
      <c r="S423" s="153"/>
      <c r="T423" s="174"/>
    </row>
    <row r="424" spans="11:20" x14ac:dyDescent="0.25">
      <c r="K424" s="153"/>
      <c r="L424" s="153"/>
      <c r="M424" s="153"/>
      <c r="N424" s="153"/>
      <c r="O424" s="153"/>
      <c r="P424" s="153"/>
      <c r="Q424" s="153"/>
      <c r="R424" s="153"/>
      <c r="S424" s="153"/>
      <c r="T424" s="174"/>
    </row>
    <row r="425" spans="11:20" x14ac:dyDescent="0.25">
      <c r="K425" s="153"/>
      <c r="L425" s="153"/>
      <c r="M425" s="153"/>
      <c r="N425" s="153"/>
      <c r="O425" s="153"/>
      <c r="P425" s="153"/>
      <c r="Q425" s="153"/>
      <c r="R425" s="153"/>
      <c r="S425" s="153"/>
      <c r="T425" s="174"/>
    </row>
    <row r="426" spans="11:20" x14ac:dyDescent="0.25">
      <c r="K426" s="153"/>
      <c r="L426" s="153"/>
      <c r="M426" s="153"/>
      <c r="N426" s="153"/>
      <c r="O426" s="153"/>
      <c r="P426" s="153"/>
      <c r="Q426" s="153"/>
      <c r="R426" s="153"/>
      <c r="S426" s="153"/>
      <c r="T426" s="174"/>
    </row>
    <row r="427" spans="11:20" x14ac:dyDescent="0.25">
      <c r="K427" s="153"/>
      <c r="L427" s="153"/>
      <c r="M427" s="153"/>
      <c r="N427" s="153"/>
      <c r="O427" s="153"/>
      <c r="P427" s="153"/>
      <c r="Q427" s="153"/>
      <c r="R427" s="153"/>
      <c r="S427" s="153"/>
      <c r="T427" s="174"/>
    </row>
    <row r="428" spans="11:20" x14ac:dyDescent="0.25">
      <c r="K428" s="153"/>
      <c r="L428" s="153"/>
      <c r="M428" s="153"/>
      <c r="N428" s="153"/>
      <c r="O428" s="153"/>
      <c r="P428" s="153"/>
      <c r="Q428" s="153"/>
      <c r="R428" s="153"/>
      <c r="S428" s="153"/>
      <c r="T428" s="174"/>
    </row>
    <row r="429" spans="11:20" x14ac:dyDescent="0.25">
      <c r="K429" s="153"/>
      <c r="L429" s="153"/>
      <c r="M429" s="153"/>
      <c r="N429" s="153"/>
      <c r="O429" s="153"/>
      <c r="P429" s="153"/>
      <c r="Q429" s="153"/>
      <c r="R429" s="153"/>
      <c r="S429" s="153"/>
      <c r="T429" s="174"/>
    </row>
    <row r="430" spans="11:20" x14ac:dyDescent="0.25">
      <c r="K430" s="153"/>
      <c r="L430" s="153"/>
      <c r="M430" s="153"/>
      <c r="N430" s="153"/>
      <c r="O430" s="153"/>
      <c r="P430" s="153"/>
      <c r="Q430" s="153"/>
      <c r="R430" s="153"/>
      <c r="S430" s="153"/>
      <c r="T430" s="174"/>
    </row>
    <row r="431" spans="11:20" x14ac:dyDescent="0.25">
      <c r="K431" s="153"/>
      <c r="L431" s="153"/>
      <c r="M431" s="153"/>
      <c r="N431" s="153"/>
      <c r="O431" s="153"/>
      <c r="P431" s="153"/>
      <c r="Q431" s="153"/>
      <c r="R431" s="153"/>
      <c r="S431" s="153"/>
      <c r="T431" s="174"/>
    </row>
    <row r="432" spans="11:20" x14ac:dyDescent="0.25">
      <c r="K432" s="153"/>
      <c r="L432" s="153"/>
      <c r="M432" s="153"/>
      <c r="N432" s="153"/>
      <c r="O432" s="153"/>
      <c r="P432" s="153"/>
      <c r="Q432" s="153"/>
      <c r="R432" s="153"/>
      <c r="S432" s="153"/>
      <c r="T432" s="174"/>
    </row>
    <row r="433" spans="11:20" x14ac:dyDescent="0.25">
      <c r="K433" s="153"/>
      <c r="L433" s="153"/>
      <c r="M433" s="153"/>
      <c r="N433" s="153"/>
      <c r="O433" s="153"/>
      <c r="P433" s="153"/>
      <c r="Q433" s="153"/>
      <c r="R433" s="153"/>
      <c r="S433" s="153"/>
      <c r="T433" s="174"/>
    </row>
    <row r="434" spans="11:20" x14ac:dyDescent="0.25">
      <c r="K434" s="153"/>
      <c r="L434" s="153"/>
      <c r="M434" s="153"/>
      <c r="N434" s="153"/>
      <c r="O434" s="153"/>
      <c r="P434" s="153"/>
      <c r="Q434" s="153"/>
      <c r="R434" s="153"/>
      <c r="S434" s="153"/>
      <c r="T434" s="174"/>
    </row>
    <row r="435" spans="11:20" x14ac:dyDescent="0.25">
      <c r="K435" s="153"/>
      <c r="L435" s="153"/>
      <c r="M435" s="153"/>
      <c r="N435" s="153"/>
      <c r="O435" s="153"/>
      <c r="P435" s="153"/>
      <c r="Q435" s="153"/>
      <c r="R435" s="153"/>
      <c r="S435" s="153"/>
      <c r="T435" s="174"/>
    </row>
    <row r="436" spans="11:20" x14ac:dyDescent="0.25">
      <c r="K436" s="153"/>
      <c r="L436" s="153"/>
      <c r="M436" s="153"/>
      <c r="N436" s="153"/>
      <c r="O436" s="153"/>
      <c r="P436" s="153"/>
      <c r="Q436" s="153"/>
      <c r="R436" s="153"/>
      <c r="S436" s="153"/>
      <c r="T436" s="174"/>
    </row>
    <row r="437" spans="11:20" x14ac:dyDescent="0.25">
      <c r="K437" s="153"/>
      <c r="L437" s="153"/>
      <c r="M437" s="153"/>
      <c r="N437" s="153"/>
      <c r="O437" s="153"/>
      <c r="P437" s="153"/>
      <c r="Q437" s="153"/>
      <c r="R437" s="153"/>
      <c r="S437" s="153"/>
      <c r="T437" s="174"/>
    </row>
    <row r="438" spans="11:20" x14ac:dyDescent="0.25">
      <c r="K438" s="153"/>
      <c r="L438" s="153"/>
      <c r="M438" s="153"/>
      <c r="N438" s="153"/>
      <c r="O438" s="153"/>
      <c r="P438" s="153"/>
      <c r="Q438" s="153"/>
      <c r="R438" s="153"/>
      <c r="S438" s="153"/>
      <c r="T438" s="174"/>
    </row>
    <row r="439" spans="11:20" x14ac:dyDescent="0.25">
      <c r="K439" s="153"/>
      <c r="L439" s="153"/>
      <c r="M439" s="153"/>
      <c r="N439" s="153"/>
      <c r="O439" s="153"/>
      <c r="P439" s="153"/>
      <c r="Q439" s="153"/>
      <c r="R439" s="153"/>
      <c r="S439" s="153"/>
      <c r="T439" s="174"/>
    </row>
    <row r="440" spans="11:20" x14ac:dyDescent="0.25">
      <c r="K440" s="153"/>
      <c r="L440" s="153"/>
      <c r="M440" s="153"/>
      <c r="N440" s="153"/>
      <c r="O440" s="153"/>
      <c r="P440" s="153"/>
      <c r="Q440" s="153"/>
      <c r="R440" s="153"/>
      <c r="S440" s="153"/>
      <c r="T440" s="174"/>
    </row>
    <row r="441" spans="11:20" x14ac:dyDescent="0.25">
      <c r="K441" s="153"/>
      <c r="L441" s="153"/>
      <c r="M441" s="153"/>
      <c r="N441" s="153"/>
      <c r="O441" s="153"/>
      <c r="P441" s="153"/>
      <c r="Q441" s="153"/>
      <c r="R441" s="153"/>
      <c r="S441" s="153"/>
      <c r="T441" s="174"/>
    </row>
    <row r="442" spans="11:20" x14ac:dyDescent="0.25">
      <c r="K442" s="153"/>
      <c r="L442" s="153"/>
      <c r="M442" s="153"/>
      <c r="N442" s="153"/>
      <c r="O442" s="153"/>
      <c r="P442" s="153"/>
      <c r="Q442" s="153"/>
      <c r="R442" s="153"/>
      <c r="S442" s="153"/>
      <c r="T442" s="174"/>
    </row>
    <row r="443" spans="11:20" x14ac:dyDescent="0.25">
      <c r="K443" s="153"/>
      <c r="L443" s="153"/>
      <c r="M443" s="153"/>
      <c r="N443" s="153"/>
      <c r="O443" s="153"/>
      <c r="P443" s="153"/>
      <c r="Q443" s="153"/>
      <c r="R443" s="153"/>
      <c r="S443" s="153"/>
      <c r="T443" s="174"/>
    </row>
    <row r="444" spans="11:20" x14ac:dyDescent="0.25">
      <c r="K444" s="153"/>
      <c r="L444" s="153"/>
      <c r="M444" s="153"/>
      <c r="N444" s="153"/>
      <c r="O444" s="153"/>
      <c r="P444" s="153"/>
      <c r="Q444" s="153"/>
      <c r="R444" s="153"/>
      <c r="S444" s="153"/>
      <c r="T444" s="174"/>
    </row>
    <row r="445" spans="11:20" x14ac:dyDescent="0.25">
      <c r="K445" s="153"/>
      <c r="L445" s="153"/>
      <c r="M445" s="153"/>
      <c r="N445" s="153"/>
      <c r="O445" s="153"/>
      <c r="P445" s="153"/>
      <c r="Q445" s="153"/>
      <c r="R445" s="153"/>
      <c r="S445" s="153"/>
      <c r="T445" s="174"/>
    </row>
    <row r="446" spans="11:20" x14ac:dyDescent="0.25">
      <c r="K446" s="153"/>
      <c r="L446" s="153"/>
      <c r="M446" s="153"/>
      <c r="N446" s="153"/>
      <c r="O446" s="153"/>
      <c r="P446" s="153"/>
      <c r="Q446" s="153"/>
      <c r="R446" s="153"/>
      <c r="S446" s="153"/>
      <c r="T446" s="174"/>
    </row>
    <row r="447" spans="11:20" x14ac:dyDescent="0.25">
      <c r="K447" s="153"/>
      <c r="L447" s="153"/>
      <c r="M447" s="153"/>
      <c r="N447" s="153"/>
      <c r="O447" s="153"/>
      <c r="P447" s="153"/>
      <c r="Q447" s="153"/>
      <c r="R447" s="153"/>
      <c r="S447" s="153"/>
      <c r="T447" s="174"/>
    </row>
    <row r="448" spans="11:20" x14ac:dyDescent="0.25">
      <c r="K448" s="153"/>
      <c r="L448" s="153"/>
      <c r="M448" s="153"/>
      <c r="N448" s="153"/>
      <c r="O448" s="153"/>
      <c r="P448" s="153"/>
      <c r="Q448" s="153"/>
      <c r="R448" s="153"/>
      <c r="S448" s="153"/>
      <c r="T448" s="174"/>
    </row>
    <row r="449" spans="11:20" x14ac:dyDescent="0.25">
      <c r="K449" s="153"/>
      <c r="L449" s="153"/>
      <c r="M449" s="153"/>
      <c r="N449" s="153"/>
      <c r="O449" s="153"/>
      <c r="P449" s="153"/>
      <c r="Q449" s="153"/>
      <c r="R449" s="153"/>
      <c r="S449" s="153"/>
      <c r="T449" s="174"/>
    </row>
    <row r="450" spans="11:20" x14ac:dyDescent="0.25">
      <c r="K450" s="153"/>
      <c r="L450" s="153"/>
      <c r="M450" s="153"/>
      <c r="N450" s="153"/>
      <c r="O450" s="153"/>
      <c r="P450" s="153"/>
      <c r="Q450" s="153"/>
      <c r="R450" s="153"/>
      <c r="S450" s="153"/>
      <c r="T450" s="174"/>
    </row>
    <row r="451" spans="11:20" x14ac:dyDescent="0.25">
      <c r="K451" s="153"/>
      <c r="L451" s="153"/>
      <c r="M451" s="153"/>
      <c r="N451" s="153"/>
      <c r="O451" s="153"/>
      <c r="P451" s="153"/>
      <c r="Q451" s="153"/>
      <c r="R451" s="153"/>
      <c r="S451" s="153"/>
      <c r="T451" s="174"/>
    </row>
    <row r="452" spans="11:20" x14ac:dyDescent="0.25">
      <c r="K452" s="153"/>
      <c r="L452" s="153"/>
      <c r="M452" s="153"/>
      <c r="N452" s="153"/>
      <c r="O452" s="153"/>
      <c r="P452" s="153"/>
      <c r="Q452" s="153"/>
      <c r="R452" s="153"/>
      <c r="S452" s="153"/>
      <c r="T452" s="174"/>
    </row>
    <row r="453" spans="11:20" x14ac:dyDescent="0.25">
      <c r="K453" s="153"/>
      <c r="L453" s="153"/>
      <c r="M453" s="153"/>
      <c r="N453" s="153"/>
      <c r="O453" s="153"/>
      <c r="P453" s="153"/>
      <c r="Q453" s="153"/>
      <c r="R453" s="153"/>
      <c r="S453" s="153"/>
      <c r="T453" s="174"/>
    </row>
    <row r="454" spans="11:20" x14ac:dyDescent="0.25">
      <c r="K454" s="153"/>
      <c r="L454" s="153"/>
      <c r="M454" s="153"/>
      <c r="N454" s="153"/>
      <c r="O454" s="153"/>
      <c r="P454" s="153"/>
      <c r="Q454" s="153"/>
      <c r="R454" s="153"/>
      <c r="S454" s="153"/>
      <c r="T454" s="174"/>
    </row>
    <row r="455" spans="11:20" x14ac:dyDescent="0.25">
      <c r="K455" s="153"/>
      <c r="L455" s="153"/>
      <c r="M455" s="153"/>
      <c r="N455" s="153"/>
      <c r="O455" s="153"/>
      <c r="P455" s="153"/>
      <c r="Q455" s="153"/>
      <c r="R455" s="153"/>
      <c r="S455" s="153"/>
      <c r="T455" s="174"/>
    </row>
    <row r="456" spans="11:20" x14ac:dyDescent="0.25">
      <c r="K456" s="153"/>
      <c r="L456" s="153"/>
      <c r="M456" s="153"/>
      <c r="N456" s="153"/>
      <c r="O456" s="153"/>
      <c r="P456" s="153"/>
      <c r="Q456" s="153"/>
      <c r="R456" s="153"/>
      <c r="S456" s="153"/>
      <c r="T456" s="174"/>
    </row>
    <row r="457" spans="11:20" x14ac:dyDescent="0.25">
      <c r="K457" s="153"/>
      <c r="L457" s="153"/>
      <c r="M457" s="153"/>
      <c r="N457" s="153"/>
      <c r="O457" s="153"/>
      <c r="P457" s="153"/>
      <c r="Q457" s="153"/>
      <c r="R457" s="153"/>
      <c r="S457" s="153"/>
      <c r="T457" s="174"/>
    </row>
    <row r="458" spans="11:20" x14ac:dyDescent="0.25">
      <c r="K458" s="153"/>
      <c r="L458" s="153"/>
      <c r="M458" s="153"/>
      <c r="N458" s="153"/>
      <c r="O458" s="153"/>
      <c r="P458" s="153"/>
      <c r="Q458" s="153"/>
      <c r="R458" s="153"/>
      <c r="S458" s="153"/>
      <c r="T458" s="174"/>
    </row>
    <row r="459" spans="11:20" x14ac:dyDescent="0.25">
      <c r="K459" s="153"/>
      <c r="L459" s="153"/>
      <c r="M459" s="153"/>
      <c r="N459" s="153"/>
      <c r="O459" s="153"/>
      <c r="P459" s="153"/>
      <c r="Q459" s="153"/>
      <c r="R459" s="153"/>
      <c r="S459" s="153"/>
      <c r="T459" s="174"/>
    </row>
    <row r="460" spans="11:20" x14ac:dyDescent="0.25">
      <c r="K460" s="153"/>
      <c r="L460" s="153"/>
      <c r="M460" s="153"/>
      <c r="N460" s="153"/>
      <c r="O460" s="153"/>
      <c r="P460" s="153"/>
      <c r="Q460" s="153"/>
      <c r="R460" s="153"/>
      <c r="S460" s="153"/>
      <c r="T460" s="174"/>
    </row>
    <row r="461" spans="11:20" x14ac:dyDescent="0.25">
      <c r="K461" s="153"/>
      <c r="L461" s="153"/>
      <c r="M461" s="153"/>
      <c r="N461" s="153"/>
      <c r="O461" s="153"/>
      <c r="P461" s="153"/>
      <c r="Q461" s="153"/>
      <c r="R461" s="153"/>
      <c r="S461" s="153"/>
      <c r="T461" s="174"/>
    </row>
    <row r="462" spans="11:20" x14ac:dyDescent="0.25">
      <c r="K462" s="153"/>
      <c r="L462" s="153"/>
      <c r="M462" s="153"/>
      <c r="N462" s="153"/>
      <c r="O462" s="153"/>
      <c r="P462" s="153"/>
      <c r="Q462" s="153"/>
      <c r="R462" s="153"/>
      <c r="S462" s="153"/>
      <c r="T462" s="174"/>
    </row>
    <row r="463" spans="11:20" x14ac:dyDescent="0.25">
      <c r="K463" s="153"/>
      <c r="L463" s="153"/>
      <c r="M463" s="153"/>
      <c r="N463" s="153"/>
      <c r="O463" s="153"/>
      <c r="P463" s="153"/>
      <c r="Q463" s="153"/>
      <c r="R463" s="153"/>
      <c r="S463" s="153"/>
      <c r="T463" s="174"/>
    </row>
    <row r="464" spans="11:20" x14ac:dyDescent="0.25">
      <c r="K464" s="153"/>
      <c r="L464" s="153"/>
      <c r="M464" s="153"/>
      <c r="N464" s="153"/>
      <c r="O464" s="153"/>
      <c r="P464" s="153"/>
      <c r="Q464" s="153"/>
      <c r="R464" s="153"/>
      <c r="S464" s="153"/>
      <c r="T464" s="174"/>
    </row>
    <row r="465" spans="11:20" x14ac:dyDescent="0.25">
      <c r="K465" s="153"/>
      <c r="L465" s="153"/>
      <c r="M465" s="153"/>
      <c r="N465" s="153"/>
      <c r="O465" s="153"/>
      <c r="P465" s="153"/>
      <c r="Q465" s="153"/>
      <c r="R465" s="153"/>
      <c r="S465" s="153"/>
      <c r="T465" s="174"/>
    </row>
    <row r="466" spans="11:20" x14ac:dyDescent="0.25">
      <c r="K466" s="153"/>
      <c r="L466" s="153"/>
      <c r="M466" s="153"/>
      <c r="N466" s="153"/>
      <c r="O466" s="153"/>
      <c r="P466" s="153"/>
      <c r="Q466" s="153"/>
      <c r="R466" s="153"/>
      <c r="S466" s="153"/>
      <c r="T466" s="174"/>
    </row>
    <row r="467" spans="11:20" x14ac:dyDescent="0.25">
      <c r="K467" s="153"/>
      <c r="L467" s="153"/>
      <c r="M467" s="153"/>
      <c r="N467" s="153"/>
      <c r="O467" s="153"/>
      <c r="P467" s="153"/>
      <c r="Q467" s="153"/>
      <c r="R467" s="153"/>
      <c r="S467" s="153"/>
      <c r="T467" s="174"/>
    </row>
    <row r="468" spans="11:20" x14ac:dyDescent="0.25">
      <c r="K468" s="153"/>
      <c r="L468" s="153"/>
      <c r="M468" s="153"/>
      <c r="N468" s="153"/>
      <c r="O468" s="153"/>
      <c r="P468" s="153"/>
      <c r="Q468" s="153"/>
      <c r="R468" s="153"/>
      <c r="S468" s="153"/>
      <c r="T468" s="174"/>
    </row>
    <row r="469" spans="11:20" x14ac:dyDescent="0.25">
      <c r="K469" s="153"/>
      <c r="L469" s="153"/>
      <c r="M469" s="153"/>
      <c r="N469" s="153"/>
      <c r="O469" s="153"/>
      <c r="P469" s="153"/>
      <c r="Q469" s="153"/>
      <c r="R469" s="153"/>
      <c r="S469" s="153"/>
      <c r="T469" s="174"/>
    </row>
    <row r="470" spans="11:20" x14ac:dyDescent="0.25">
      <c r="K470" s="153"/>
      <c r="L470" s="153"/>
      <c r="M470" s="153"/>
      <c r="N470" s="153"/>
      <c r="O470" s="153"/>
      <c r="P470" s="153"/>
      <c r="Q470" s="153"/>
      <c r="R470" s="153"/>
      <c r="S470" s="153"/>
      <c r="T470" s="174"/>
    </row>
    <row r="471" spans="11:20" x14ac:dyDescent="0.25">
      <c r="K471" s="153"/>
      <c r="L471" s="153"/>
      <c r="M471" s="153"/>
      <c r="N471" s="153"/>
      <c r="O471" s="153"/>
      <c r="P471" s="153"/>
      <c r="Q471" s="153"/>
      <c r="R471" s="153"/>
      <c r="S471" s="153"/>
      <c r="T471" s="174"/>
    </row>
    <row r="472" spans="11:20" x14ac:dyDescent="0.25">
      <c r="K472" s="153"/>
      <c r="L472" s="153"/>
      <c r="M472" s="153"/>
      <c r="N472" s="153"/>
      <c r="O472" s="153"/>
      <c r="P472" s="153"/>
      <c r="Q472" s="153"/>
      <c r="R472" s="153"/>
      <c r="S472" s="153"/>
      <c r="T472" s="174"/>
    </row>
    <row r="473" spans="11:20" x14ac:dyDescent="0.25">
      <c r="K473" s="153"/>
      <c r="L473" s="153"/>
      <c r="M473" s="153"/>
      <c r="N473" s="153"/>
      <c r="O473" s="153"/>
      <c r="P473" s="153"/>
      <c r="Q473" s="153"/>
      <c r="R473" s="153"/>
      <c r="S473" s="153"/>
      <c r="T473" s="174"/>
    </row>
    <row r="474" spans="11:20" x14ac:dyDescent="0.25">
      <c r="K474" s="153"/>
      <c r="L474" s="153"/>
      <c r="M474" s="153"/>
      <c r="N474" s="153"/>
      <c r="O474" s="153"/>
      <c r="P474" s="153"/>
      <c r="Q474" s="153"/>
      <c r="R474" s="153"/>
      <c r="S474" s="153"/>
      <c r="T474" s="174"/>
    </row>
    <row r="475" spans="11:20" x14ac:dyDescent="0.25">
      <c r="K475" s="153"/>
      <c r="L475" s="153"/>
      <c r="M475" s="153"/>
      <c r="N475" s="153"/>
      <c r="O475" s="153"/>
      <c r="P475" s="153"/>
      <c r="Q475" s="153"/>
      <c r="R475" s="153"/>
      <c r="S475" s="153"/>
      <c r="T475" s="174"/>
    </row>
    <row r="476" spans="11:20" x14ac:dyDescent="0.25">
      <c r="K476" s="153"/>
      <c r="L476" s="153"/>
      <c r="M476" s="153"/>
      <c r="N476" s="153"/>
      <c r="O476" s="153"/>
      <c r="P476" s="153"/>
      <c r="Q476" s="153"/>
      <c r="R476" s="153"/>
      <c r="S476" s="153"/>
      <c r="T476" s="174"/>
    </row>
    <row r="477" spans="11:20" x14ac:dyDescent="0.25">
      <c r="K477" s="153"/>
      <c r="L477" s="153"/>
      <c r="M477" s="153"/>
      <c r="N477" s="153"/>
      <c r="O477" s="153"/>
      <c r="P477" s="153"/>
      <c r="Q477" s="153"/>
      <c r="R477" s="153"/>
      <c r="S477" s="153"/>
      <c r="T477" s="174"/>
    </row>
    <row r="478" spans="11:20" x14ac:dyDescent="0.25">
      <c r="K478" s="153"/>
      <c r="L478" s="153"/>
      <c r="M478" s="153"/>
      <c r="N478" s="153"/>
      <c r="O478" s="153"/>
      <c r="P478" s="153"/>
      <c r="Q478" s="153"/>
      <c r="R478" s="153"/>
      <c r="S478" s="153"/>
      <c r="T478" s="174"/>
    </row>
    <row r="479" spans="11:20" x14ac:dyDescent="0.25">
      <c r="K479" s="153"/>
      <c r="L479" s="153"/>
      <c r="M479" s="153"/>
      <c r="N479" s="153"/>
      <c r="O479" s="153"/>
      <c r="P479" s="153"/>
      <c r="Q479" s="153"/>
      <c r="R479" s="153"/>
      <c r="S479" s="153"/>
      <c r="T479" s="174"/>
    </row>
    <row r="480" spans="11:20" x14ac:dyDescent="0.25">
      <c r="K480" s="153"/>
      <c r="L480" s="153"/>
      <c r="M480" s="153"/>
      <c r="N480" s="153"/>
      <c r="O480" s="153"/>
      <c r="P480" s="153"/>
      <c r="Q480" s="153"/>
      <c r="R480" s="153"/>
      <c r="S480" s="153"/>
      <c r="T480" s="174"/>
    </row>
    <row r="481" spans="11:20" x14ac:dyDescent="0.25">
      <c r="K481" s="153"/>
      <c r="L481" s="153"/>
      <c r="M481" s="153"/>
      <c r="N481" s="153"/>
      <c r="O481" s="153"/>
      <c r="P481" s="153"/>
      <c r="Q481" s="153"/>
      <c r="R481" s="153"/>
      <c r="S481" s="153"/>
      <c r="T481" s="174"/>
    </row>
    <row r="482" spans="11:20" x14ac:dyDescent="0.25">
      <c r="K482" s="153"/>
      <c r="L482" s="153"/>
      <c r="M482" s="153"/>
      <c r="N482" s="153"/>
      <c r="O482" s="153"/>
      <c r="P482" s="153"/>
      <c r="Q482" s="153"/>
      <c r="R482" s="153"/>
      <c r="S482" s="153"/>
      <c r="T482" s="174"/>
    </row>
    <row r="483" spans="11:20" x14ac:dyDescent="0.25">
      <c r="K483" s="153"/>
      <c r="L483" s="153"/>
      <c r="M483" s="153"/>
      <c r="N483" s="153"/>
      <c r="O483" s="153"/>
      <c r="P483" s="153"/>
      <c r="Q483" s="153"/>
      <c r="R483" s="153"/>
      <c r="S483" s="153"/>
      <c r="T483" s="174"/>
    </row>
    <row r="484" spans="11:20" x14ac:dyDescent="0.25">
      <c r="K484" s="153"/>
      <c r="L484" s="153"/>
      <c r="M484" s="153"/>
      <c r="N484" s="153"/>
      <c r="O484" s="153"/>
      <c r="P484" s="153"/>
      <c r="Q484" s="153"/>
      <c r="R484" s="153"/>
      <c r="S484" s="153"/>
      <c r="T484" s="174"/>
    </row>
    <row r="485" spans="11:20" x14ac:dyDescent="0.25">
      <c r="K485" s="153"/>
      <c r="L485" s="153"/>
      <c r="M485" s="153"/>
      <c r="N485" s="153"/>
      <c r="O485" s="153"/>
      <c r="P485" s="153"/>
      <c r="Q485" s="153"/>
      <c r="R485" s="153"/>
      <c r="S485" s="153"/>
      <c r="T485" s="174"/>
    </row>
    <row r="486" spans="11:20" x14ac:dyDescent="0.25">
      <c r="K486" s="153"/>
      <c r="L486" s="153"/>
      <c r="M486" s="153"/>
      <c r="N486" s="153"/>
      <c r="O486" s="153"/>
      <c r="P486" s="153"/>
      <c r="Q486" s="153"/>
      <c r="R486" s="153"/>
      <c r="S486" s="153"/>
      <c r="T486" s="174"/>
    </row>
    <row r="487" spans="11:20" x14ac:dyDescent="0.25">
      <c r="K487" s="153"/>
      <c r="L487" s="153"/>
      <c r="M487" s="153"/>
      <c r="N487" s="153"/>
      <c r="O487" s="153"/>
      <c r="P487" s="153"/>
      <c r="Q487" s="153"/>
      <c r="R487" s="153"/>
      <c r="S487" s="153"/>
      <c r="T487" s="174"/>
    </row>
    <row r="488" spans="11:20" x14ac:dyDescent="0.25">
      <c r="K488" s="153"/>
      <c r="L488" s="153"/>
      <c r="M488" s="153"/>
      <c r="N488" s="153"/>
      <c r="O488" s="153"/>
      <c r="P488" s="153"/>
      <c r="Q488" s="153"/>
      <c r="R488" s="153"/>
      <c r="S488" s="153"/>
      <c r="T488" s="174"/>
    </row>
    <row r="489" spans="11:20" x14ac:dyDescent="0.25">
      <c r="K489" s="153"/>
      <c r="L489" s="153"/>
      <c r="M489" s="153"/>
      <c r="N489" s="153"/>
      <c r="O489" s="153"/>
      <c r="P489" s="153"/>
      <c r="Q489" s="153"/>
      <c r="R489" s="153"/>
      <c r="S489" s="153"/>
      <c r="T489" s="174"/>
    </row>
    <row r="490" spans="11:20" x14ac:dyDescent="0.25">
      <c r="K490" s="153"/>
      <c r="L490" s="153"/>
      <c r="M490" s="153"/>
      <c r="N490" s="153"/>
      <c r="O490" s="153"/>
      <c r="P490" s="153"/>
      <c r="Q490" s="153"/>
      <c r="R490" s="153"/>
      <c r="S490" s="153"/>
      <c r="T490" s="174"/>
    </row>
    <row r="491" spans="11:20" x14ac:dyDescent="0.25">
      <c r="K491" s="153"/>
      <c r="L491" s="153"/>
      <c r="M491" s="153"/>
      <c r="N491" s="153"/>
      <c r="O491" s="153"/>
      <c r="P491" s="153"/>
      <c r="Q491" s="153"/>
      <c r="R491" s="153"/>
      <c r="S491" s="153"/>
      <c r="T491" s="174"/>
    </row>
    <row r="492" spans="11:20" x14ac:dyDescent="0.25">
      <c r="K492" s="153"/>
      <c r="L492" s="153"/>
      <c r="M492" s="153"/>
      <c r="N492" s="153"/>
      <c r="O492" s="153"/>
      <c r="P492" s="153"/>
      <c r="Q492" s="153"/>
      <c r="R492" s="153"/>
      <c r="S492" s="153"/>
      <c r="T492" s="174"/>
    </row>
    <row r="493" spans="11:20" x14ac:dyDescent="0.25">
      <c r="K493" s="153"/>
      <c r="L493" s="153"/>
      <c r="M493" s="153"/>
      <c r="N493" s="153"/>
      <c r="O493" s="153"/>
      <c r="P493" s="153"/>
      <c r="Q493" s="153"/>
      <c r="R493" s="153"/>
      <c r="S493" s="153"/>
      <c r="T493" s="174"/>
    </row>
    <row r="494" spans="11:20" x14ac:dyDescent="0.25">
      <c r="K494" s="153"/>
      <c r="L494" s="153"/>
      <c r="M494" s="153"/>
      <c r="N494" s="153"/>
      <c r="O494" s="153"/>
      <c r="P494" s="153"/>
      <c r="Q494" s="153"/>
      <c r="R494" s="153"/>
      <c r="S494" s="153"/>
      <c r="T494" s="174"/>
    </row>
    <row r="495" spans="11:20" x14ac:dyDescent="0.25">
      <c r="K495" s="153"/>
      <c r="L495" s="153"/>
      <c r="M495" s="153"/>
      <c r="N495" s="153"/>
      <c r="O495" s="153"/>
      <c r="P495" s="153"/>
      <c r="Q495" s="153"/>
      <c r="R495" s="153"/>
      <c r="S495" s="153"/>
      <c r="T495" s="174"/>
    </row>
    <row r="496" spans="11:20" x14ac:dyDescent="0.25">
      <c r="K496" s="153"/>
      <c r="L496" s="153"/>
      <c r="M496" s="153"/>
      <c r="N496" s="153"/>
      <c r="O496" s="153"/>
      <c r="P496" s="153"/>
      <c r="Q496" s="153"/>
      <c r="R496" s="153"/>
      <c r="S496" s="153"/>
      <c r="T496" s="174"/>
    </row>
    <row r="497" spans="11:20" x14ac:dyDescent="0.25">
      <c r="K497" s="153"/>
      <c r="L497" s="153"/>
      <c r="M497" s="153"/>
      <c r="N497" s="153"/>
      <c r="O497" s="153"/>
      <c r="P497" s="153"/>
      <c r="Q497" s="153"/>
      <c r="R497" s="153"/>
      <c r="S497" s="153"/>
      <c r="T497" s="174"/>
    </row>
    <row r="498" spans="11:20" x14ac:dyDescent="0.25">
      <c r="K498" s="153"/>
      <c r="L498" s="153"/>
      <c r="M498" s="153"/>
      <c r="N498" s="153"/>
      <c r="O498" s="153"/>
      <c r="P498" s="153"/>
      <c r="Q498" s="153"/>
      <c r="R498" s="153"/>
      <c r="S498" s="153"/>
      <c r="T498" s="174"/>
    </row>
    <row r="499" spans="11:20" x14ac:dyDescent="0.25">
      <c r="K499" s="153"/>
      <c r="L499" s="153"/>
      <c r="M499" s="153"/>
      <c r="N499" s="153"/>
      <c r="O499" s="153"/>
      <c r="P499" s="153"/>
      <c r="Q499" s="153"/>
      <c r="R499" s="153"/>
      <c r="S499" s="153"/>
      <c r="T499" s="174"/>
    </row>
    <row r="500" spans="11:20" x14ac:dyDescent="0.25">
      <c r="K500" s="153"/>
      <c r="L500" s="153"/>
      <c r="M500" s="153"/>
      <c r="N500" s="153"/>
      <c r="O500" s="153"/>
      <c r="P500" s="153"/>
      <c r="Q500" s="153"/>
      <c r="R500" s="153"/>
      <c r="S500" s="153"/>
      <c r="T500" s="174"/>
    </row>
    <row r="501" spans="11:20" x14ac:dyDescent="0.25">
      <c r="K501" s="153"/>
      <c r="L501" s="153"/>
      <c r="M501" s="153"/>
      <c r="N501" s="153"/>
      <c r="O501" s="153"/>
      <c r="P501" s="153"/>
      <c r="Q501" s="153"/>
      <c r="R501" s="153"/>
      <c r="S501" s="153"/>
      <c r="T501" s="174"/>
    </row>
    <row r="502" spans="11:20" x14ac:dyDescent="0.25">
      <c r="K502" s="153"/>
      <c r="L502" s="153"/>
      <c r="M502" s="153"/>
      <c r="N502" s="153"/>
      <c r="O502" s="153"/>
      <c r="P502" s="153"/>
      <c r="Q502" s="153"/>
      <c r="R502" s="153"/>
      <c r="S502" s="153"/>
      <c r="T502" s="174"/>
    </row>
    <row r="503" spans="11:20" x14ac:dyDescent="0.25">
      <c r="K503" s="153"/>
      <c r="L503" s="153"/>
      <c r="M503" s="153"/>
      <c r="N503" s="153"/>
      <c r="O503" s="153"/>
      <c r="P503" s="153"/>
      <c r="Q503" s="153"/>
      <c r="R503" s="153"/>
      <c r="S503" s="153"/>
      <c r="T503" s="174"/>
    </row>
    <row r="504" spans="11:20" x14ac:dyDescent="0.25">
      <c r="K504" s="153"/>
      <c r="L504" s="153"/>
      <c r="M504" s="153"/>
      <c r="N504" s="153"/>
      <c r="O504" s="153"/>
      <c r="P504" s="153"/>
      <c r="Q504" s="153"/>
      <c r="R504" s="153"/>
      <c r="S504" s="153"/>
      <c r="T504" s="174"/>
    </row>
    <row r="505" spans="11:20" x14ac:dyDescent="0.25">
      <c r="K505" s="153"/>
      <c r="L505" s="153"/>
      <c r="M505" s="153"/>
      <c r="N505" s="153"/>
      <c r="O505" s="153"/>
      <c r="P505" s="153"/>
      <c r="Q505" s="153"/>
      <c r="R505" s="153"/>
      <c r="S505" s="153"/>
      <c r="T505" s="174"/>
    </row>
    <row r="506" spans="11:20" x14ac:dyDescent="0.25">
      <c r="K506" s="153"/>
      <c r="L506" s="153"/>
      <c r="M506" s="153"/>
      <c r="N506" s="153"/>
      <c r="O506" s="153"/>
      <c r="P506" s="153"/>
      <c r="Q506" s="153"/>
      <c r="R506" s="153"/>
      <c r="S506" s="153"/>
      <c r="T506" s="174"/>
    </row>
    <row r="507" spans="11:20" x14ac:dyDescent="0.25">
      <c r="K507" s="153"/>
      <c r="L507" s="153"/>
      <c r="M507" s="153"/>
      <c r="N507" s="153"/>
      <c r="O507" s="153"/>
      <c r="P507" s="153"/>
      <c r="Q507" s="153"/>
      <c r="R507" s="153"/>
      <c r="S507" s="153"/>
      <c r="T507" s="174"/>
    </row>
    <row r="508" spans="11:20" x14ac:dyDescent="0.25">
      <c r="K508" s="153"/>
      <c r="L508" s="153"/>
      <c r="M508" s="153"/>
      <c r="N508" s="153"/>
      <c r="O508" s="153"/>
      <c r="P508" s="153"/>
      <c r="Q508" s="153"/>
      <c r="R508" s="153"/>
      <c r="S508" s="153"/>
      <c r="T508" s="174"/>
    </row>
    <row r="509" spans="11:20" x14ac:dyDescent="0.25">
      <c r="K509" s="153"/>
      <c r="L509" s="153"/>
      <c r="M509" s="153"/>
      <c r="N509" s="153"/>
      <c r="O509" s="153"/>
      <c r="P509" s="153"/>
      <c r="Q509" s="153"/>
      <c r="R509" s="153"/>
      <c r="S509" s="153"/>
      <c r="T509" s="174"/>
    </row>
    <row r="510" spans="11:20" x14ac:dyDescent="0.25">
      <c r="K510" s="153"/>
      <c r="L510" s="153"/>
      <c r="M510" s="153"/>
      <c r="N510" s="153"/>
      <c r="O510" s="153"/>
      <c r="P510" s="153"/>
      <c r="Q510" s="153"/>
      <c r="R510" s="153"/>
      <c r="S510" s="153"/>
      <c r="T510" s="174"/>
    </row>
    <row r="511" spans="11:20" x14ac:dyDescent="0.25">
      <c r="K511" s="153"/>
      <c r="L511" s="153"/>
      <c r="M511" s="153"/>
      <c r="N511" s="153"/>
      <c r="O511" s="153"/>
      <c r="P511" s="153"/>
      <c r="Q511" s="153"/>
      <c r="R511" s="153"/>
      <c r="S511" s="153"/>
      <c r="T511" s="174"/>
    </row>
    <row r="512" spans="11:20" x14ac:dyDescent="0.25">
      <c r="K512" s="153"/>
      <c r="L512" s="153"/>
      <c r="M512" s="153"/>
      <c r="N512" s="153"/>
      <c r="O512" s="153"/>
      <c r="P512" s="153"/>
      <c r="Q512" s="153"/>
      <c r="R512" s="153"/>
      <c r="S512" s="153"/>
      <c r="T512" s="174"/>
    </row>
    <row r="513" spans="11:20" x14ac:dyDescent="0.25">
      <c r="K513" s="153"/>
      <c r="L513" s="153"/>
      <c r="M513" s="153"/>
      <c r="N513" s="153"/>
      <c r="O513" s="153"/>
      <c r="P513" s="153"/>
      <c r="Q513" s="153"/>
      <c r="R513" s="153"/>
      <c r="S513" s="153"/>
      <c r="T513" s="174"/>
    </row>
    <row r="514" spans="11:20" x14ac:dyDescent="0.25">
      <c r="K514" s="153"/>
      <c r="L514" s="153"/>
      <c r="M514" s="153"/>
      <c r="N514" s="153"/>
      <c r="O514" s="153"/>
      <c r="P514" s="153"/>
      <c r="Q514" s="153"/>
      <c r="R514" s="153"/>
      <c r="S514" s="153"/>
      <c r="T514" s="174"/>
    </row>
    <row r="515" spans="11:20" x14ac:dyDescent="0.25">
      <c r="K515" s="153"/>
      <c r="L515" s="153"/>
      <c r="M515" s="153"/>
      <c r="N515" s="153"/>
      <c r="O515" s="153"/>
      <c r="P515" s="153"/>
      <c r="Q515" s="153"/>
      <c r="R515" s="153"/>
      <c r="S515" s="153"/>
      <c r="T515" s="174"/>
    </row>
    <row r="516" spans="11:20" x14ac:dyDescent="0.25">
      <c r="K516" s="153"/>
      <c r="L516" s="153"/>
      <c r="M516" s="153"/>
      <c r="N516" s="153"/>
      <c r="O516" s="153"/>
      <c r="P516" s="153"/>
      <c r="Q516" s="153"/>
      <c r="R516" s="153"/>
      <c r="S516" s="153"/>
      <c r="T516" s="174"/>
    </row>
    <row r="517" spans="11:20" x14ac:dyDescent="0.25">
      <c r="K517" s="153"/>
      <c r="L517" s="153"/>
      <c r="M517" s="153"/>
      <c r="N517" s="153"/>
      <c r="O517" s="153"/>
      <c r="P517" s="153"/>
      <c r="Q517" s="153"/>
      <c r="R517" s="153"/>
      <c r="S517" s="153"/>
      <c r="T517" s="174"/>
    </row>
    <row r="518" spans="11:20" x14ac:dyDescent="0.25">
      <c r="K518" s="153"/>
      <c r="L518" s="153"/>
      <c r="M518" s="153"/>
      <c r="N518" s="153"/>
      <c r="O518" s="153"/>
      <c r="P518" s="153"/>
      <c r="Q518" s="153"/>
      <c r="R518" s="153"/>
      <c r="S518" s="153"/>
      <c r="T518" s="174"/>
    </row>
    <row r="519" spans="11:20" x14ac:dyDescent="0.25">
      <c r="K519" s="153"/>
      <c r="L519" s="153"/>
      <c r="M519" s="153"/>
      <c r="N519" s="153"/>
      <c r="O519" s="153"/>
      <c r="P519" s="153"/>
      <c r="Q519" s="153"/>
      <c r="R519" s="153"/>
      <c r="S519" s="153"/>
      <c r="T519" s="174"/>
    </row>
    <row r="520" spans="11:20" x14ac:dyDescent="0.25">
      <c r="K520" s="153"/>
      <c r="L520" s="153"/>
      <c r="M520" s="153"/>
      <c r="N520" s="153"/>
      <c r="O520" s="153"/>
      <c r="P520" s="153"/>
      <c r="Q520" s="153"/>
      <c r="R520" s="153"/>
      <c r="S520" s="153"/>
      <c r="T520" s="174"/>
    </row>
    <row r="521" spans="11:20" x14ac:dyDescent="0.25">
      <c r="K521" s="153"/>
      <c r="L521" s="153"/>
      <c r="M521" s="153"/>
      <c r="N521" s="153"/>
      <c r="O521" s="153"/>
      <c r="P521" s="153"/>
      <c r="Q521" s="153"/>
      <c r="R521" s="153"/>
      <c r="S521" s="153"/>
      <c r="T521" s="174"/>
    </row>
    <row r="522" spans="11:20" x14ac:dyDescent="0.25">
      <c r="K522" s="153"/>
      <c r="L522" s="153"/>
      <c r="M522" s="153"/>
      <c r="N522" s="153"/>
      <c r="O522" s="153"/>
      <c r="P522" s="153"/>
      <c r="Q522" s="153"/>
      <c r="R522" s="153"/>
      <c r="S522" s="153"/>
      <c r="T522" s="174"/>
    </row>
    <row r="523" spans="11:20" x14ac:dyDescent="0.25">
      <c r="K523" s="153"/>
      <c r="L523" s="153"/>
      <c r="M523" s="153"/>
      <c r="N523" s="153"/>
      <c r="O523" s="153"/>
      <c r="P523" s="153"/>
      <c r="Q523" s="153"/>
      <c r="R523" s="153"/>
      <c r="S523" s="153"/>
      <c r="T523" s="174"/>
    </row>
    <row r="524" spans="11:20" x14ac:dyDescent="0.25">
      <c r="K524" s="153"/>
      <c r="L524" s="153"/>
      <c r="M524" s="153"/>
      <c r="N524" s="153"/>
      <c r="O524" s="153"/>
      <c r="P524" s="153"/>
      <c r="Q524" s="153"/>
      <c r="R524" s="153"/>
      <c r="S524" s="153"/>
      <c r="T524" s="174"/>
    </row>
    <row r="525" spans="11:20" x14ac:dyDescent="0.25">
      <c r="K525" s="153"/>
      <c r="L525" s="153"/>
      <c r="M525" s="153"/>
      <c r="N525" s="153"/>
      <c r="O525" s="153"/>
      <c r="P525" s="153"/>
      <c r="Q525" s="153"/>
      <c r="R525" s="153"/>
      <c r="S525" s="153"/>
      <c r="T525" s="174"/>
    </row>
    <row r="526" spans="11:20" x14ac:dyDescent="0.25">
      <c r="K526" s="153"/>
      <c r="L526" s="153"/>
      <c r="M526" s="153"/>
      <c r="N526" s="153"/>
      <c r="O526" s="153"/>
      <c r="P526" s="153"/>
      <c r="Q526" s="153"/>
      <c r="R526" s="153"/>
      <c r="S526" s="153"/>
      <c r="T526" s="174"/>
    </row>
    <row r="527" spans="11:20" x14ac:dyDescent="0.25">
      <c r="K527" s="153"/>
      <c r="L527" s="153"/>
      <c r="M527" s="153"/>
      <c r="N527" s="153"/>
      <c r="O527" s="153"/>
      <c r="P527" s="153"/>
      <c r="Q527" s="153"/>
      <c r="R527" s="153"/>
      <c r="S527" s="153"/>
      <c r="T527" s="174"/>
    </row>
    <row r="528" spans="11:20" x14ac:dyDescent="0.25">
      <c r="K528" s="153"/>
      <c r="L528" s="153"/>
      <c r="M528" s="153"/>
      <c r="N528" s="153"/>
      <c r="O528" s="153"/>
      <c r="P528" s="153"/>
      <c r="Q528" s="153"/>
      <c r="R528" s="153"/>
      <c r="S528" s="153"/>
      <c r="T528" s="174"/>
    </row>
    <row r="529" spans="11:20" x14ac:dyDescent="0.25">
      <c r="K529" s="153"/>
      <c r="L529" s="153"/>
      <c r="M529" s="153"/>
      <c r="N529" s="153"/>
      <c r="O529" s="153"/>
      <c r="P529" s="153"/>
      <c r="Q529" s="153"/>
      <c r="R529" s="153"/>
      <c r="S529" s="153"/>
      <c r="T529" s="174"/>
    </row>
    <row r="530" spans="11:20" x14ac:dyDescent="0.25">
      <c r="K530" s="153"/>
      <c r="L530" s="153"/>
      <c r="M530" s="153"/>
      <c r="N530" s="153"/>
      <c r="O530" s="153"/>
      <c r="P530" s="153"/>
      <c r="Q530" s="153"/>
      <c r="R530" s="153"/>
      <c r="S530" s="153"/>
      <c r="T530" s="174"/>
    </row>
    <row r="531" spans="11:20" x14ac:dyDescent="0.25">
      <c r="K531" s="153"/>
      <c r="L531" s="153"/>
      <c r="M531" s="153"/>
      <c r="N531" s="153"/>
      <c r="O531" s="153"/>
      <c r="P531" s="153"/>
      <c r="Q531" s="153"/>
      <c r="R531" s="153"/>
      <c r="S531" s="153"/>
      <c r="T531" s="174"/>
    </row>
    <row r="532" spans="11:20" x14ac:dyDescent="0.25">
      <c r="K532" s="153"/>
      <c r="L532" s="153"/>
      <c r="M532" s="153"/>
      <c r="N532" s="153"/>
      <c r="O532" s="153"/>
      <c r="P532" s="153"/>
      <c r="Q532" s="153"/>
      <c r="R532" s="153"/>
      <c r="S532" s="153"/>
      <c r="T532" s="174"/>
    </row>
    <row r="533" spans="11:20" x14ac:dyDescent="0.25">
      <c r="K533" s="153"/>
      <c r="L533" s="153"/>
      <c r="M533" s="153"/>
      <c r="N533" s="153"/>
      <c r="O533" s="153"/>
      <c r="P533" s="153"/>
      <c r="Q533" s="153"/>
      <c r="R533" s="153"/>
      <c r="S533" s="153"/>
      <c r="T533" s="174"/>
    </row>
    <row r="534" spans="11:20" x14ac:dyDescent="0.25">
      <c r="K534" s="153"/>
      <c r="L534" s="153"/>
      <c r="M534" s="153"/>
      <c r="N534" s="153"/>
      <c r="O534" s="153"/>
      <c r="P534" s="153"/>
      <c r="Q534" s="153"/>
      <c r="R534" s="153"/>
      <c r="S534" s="153"/>
      <c r="T534" s="174"/>
    </row>
    <row r="535" spans="11:20" x14ac:dyDescent="0.25">
      <c r="K535" s="153"/>
      <c r="L535" s="153"/>
      <c r="M535" s="153"/>
      <c r="N535" s="153"/>
      <c r="O535" s="153"/>
      <c r="P535" s="153"/>
      <c r="Q535" s="153"/>
      <c r="R535" s="153"/>
      <c r="S535" s="153"/>
      <c r="T535" s="174"/>
    </row>
    <row r="536" spans="11:20" x14ac:dyDescent="0.25">
      <c r="K536" s="153"/>
      <c r="L536" s="153"/>
      <c r="M536" s="153"/>
      <c r="N536" s="153"/>
      <c r="O536" s="153"/>
      <c r="P536" s="153"/>
      <c r="Q536" s="153"/>
      <c r="R536" s="153"/>
      <c r="S536" s="153"/>
      <c r="T536" s="174"/>
    </row>
    <row r="537" spans="11:20" x14ac:dyDescent="0.25">
      <c r="K537" s="153"/>
      <c r="L537" s="153"/>
      <c r="M537" s="153"/>
      <c r="N537" s="153"/>
      <c r="O537" s="153"/>
      <c r="P537" s="153"/>
      <c r="Q537" s="153"/>
      <c r="R537" s="153"/>
      <c r="S537" s="153"/>
      <c r="T537" s="174"/>
    </row>
    <row r="538" spans="11:20" x14ac:dyDescent="0.25">
      <c r="K538" s="153"/>
      <c r="L538" s="153"/>
      <c r="M538" s="153"/>
      <c r="N538" s="153"/>
      <c r="O538" s="153"/>
      <c r="P538" s="153"/>
      <c r="Q538" s="153"/>
      <c r="R538" s="153"/>
      <c r="S538" s="153"/>
      <c r="T538" s="174"/>
    </row>
    <row r="539" spans="11:20" x14ac:dyDescent="0.25">
      <c r="K539" s="153"/>
      <c r="L539" s="153"/>
      <c r="M539" s="153"/>
      <c r="N539" s="153"/>
      <c r="O539" s="153"/>
      <c r="P539" s="153"/>
      <c r="Q539" s="153"/>
      <c r="R539" s="153"/>
      <c r="S539" s="153"/>
      <c r="T539" s="174"/>
    </row>
    <row r="540" spans="11:20" x14ac:dyDescent="0.25">
      <c r="K540" s="153"/>
      <c r="L540" s="153"/>
      <c r="M540" s="153"/>
      <c r="N540" s="153"/>
      <c r="O540" s="153"/>
      <c r="P540" s="153"/>
      <c r="Q540" s="153"/>
      <c r="R540" s="153"/>
      <c r="S540" s="153"/>
      <c r="T540" s="174"/>
    </row>
    <row r="541" spans="11:20" x14ac:dyDescent="0.25">
      <c r="K541" s="153"/>
      <c r="L541" s="153"/>
      <c r="M541" s="153"/>
      <c r="N541" s="153"/>
      <c r="O541" s="153"/>
      <c r="P541" s="153"/>
      <c r="Q541" s="153"/>
      <c r="R541" s="153"/>
      <c r="S541" s="153"/>
      <c r="T541" s="174"/>
    </row>
    <row r="542" spans="11:20" x14ac:dyDescent="0.25">
      <c r="K542" s="153"/>
      <c r="L542" s="153"/>
      <c r="M542" s="153"/>
      <c r="N542" s="153"/>
      <c r="O542" s="153"/>
      <c r="P542" s="153"/>
      <c r="Q542" s="153"/>
      <c r="R542" s="153"/>
      <c r="S542" s="153"/>
      <c r="T542" s="174"/>
    </row>
    <row r="543" spans="11:20" x14ac:dyDescent="0.25">
      <c r="K543" s="153"/>
      <c r="L543" s="153"/>
      <c r="M543" s="153"/>
      <c r="N543" s="153"/>
      <c r="O543" s="153"/>
      <c r="P543" s="153"/>
      <c r="Q543" s="153"/>
      <c r="R543" s="153"/>
      <c r="S543" s="153"/>
      <c r="T543" s="174"/>
    </row>
    <row r="544" spans="11:20" x14ac:dyDescent="0.25">
      <c r="K544" s="153"/>
      <c r="L544" s="153"/>
      <c r="M544" s="153"/>
      <c r="N544" s="153"/>
      <c r="O544" s="153"/>
      <c r="P544" s="153"/>
      <c r="Q544" s="153"/>
      <c r="R544" s="153"/>
      <c r="S544" s="153"/>
      <c r="T544" s="174"/>
    </row>
    <row r="545" spans="11:20" x14ac:dyDescent="0.25">
      <c r="K545" s="153"/>
      <c r="L545" s="153"/>
      <c r="M545" s="153"/>
      <c r="N545" s="153"/>
      <c r="O545" s="153"/>
      <c r="P545" s="153"/>
      <c r="Q545" s="153"/>
      <c r="R545" s="153"/>
      <c r="S545" s="153"/>
      <c r="T545" s="174"/>
    </row>
    <row r="546" spans="11:20" x14ac:dyDescent="0.25">
      <c r="K546" s="153"/>
      <c r="L546" s="153"/>
      <c r="M546" s="153"/>
      <c r="N546" s="153"/>
      <c r="O546" s="153"/>
      <c r="P546" s="153"/>
      <c r="Q546" s="153"/>
      <c r="R546" s="153"/>
      <c r="S546" s="153"/>
      <c r="T546" s="174"/>
    </row>
    <row r="547" spans="11:20" x14ac:dyDescent="0.25">
      <c r="K547" s="153"/>
      <c r="L547" s="153"/>
      <c r="M547" s="153"/>
      <c r="N547" s="153"/>
      <c r="O547" s="153"/>
      <c r="P547" s="153"/>
      <c r="Q547" s="153"/>
      <c r="R547" s="153"/>
      <c r="S547" s="153"/>
      <c r="T547" s="174"/>
    </row>
    <row r="548" spans="11:20" x14ac:dyDescent="0.25">
      <c r="K548" s="153"/>
      <c r="L548" s="153"/>
      <c r="M548" s="153"/>
      <c r="N548" s="153"/>
      <c r="O548" s="153"/>
      <c r="P548" s="153"/>
      <c r="Q548" s="153"/>
      <c r="R548" s="153"/>
      <c r="S548" s="153"/>
      <c r="T548" s="174"/>
    </row>
    <row r="549" spans="11:20" x14ac:dyDescent="0.25">
      <c r="K549" s="153"/>
      <c r="L549" s="153"/>
      <c r="M549" s="153"/>
      <c r="N549" s="153"/>
      <c r="O549" s="153"/>
      <c r="P549" s="153"/>
      <c r="Q549" s="153"/>
      <c r="R549" s="153"/>
      <c r="S549" s="153"/>
      <c r="T549" s="174"/>
    </row>
    <row r="550" spans="11:20" x14ac:dyDescent="0.25">
      <c r="K550" s="153"/>
      <c r="L550" s="153"/>
      <c r="M550" s="153"/>
      <c r="N550" s="153"/>
      <c r="O550" s="153"/>
      <c r="P550" s="153"/>
      <c r="Q550" s="153"/>
      <c r="R550" s="153"/>
      <c r="S550" s="153"/>
      <c r="T550" s="174"/>
    </row>
    <row r="551" spans="11:20" x14ac:dyDescent="0.25">
      <c r="K551" s="153"/>
      <c r="L551" s="153"/>
      <c r="M551" s="153"/>
      <c r="N551" s="153"/>
      <c r="O551" s="153"/>
      <c r="P551" s="153"/>
      <c r="Q551" s="153"/>
      <c r="R551" s="153"/>
      <c r="S551" s="153"/>
      <c r="T551" s="174"/>
    </row>
    <row r="552" spans="11:20" x14ac:dyDescent="0.25">
      <c r="K552" s="153"/>
      <c r="L552" s="153"/>
      <c r="M552" s="153"/>
      <c r="N552" s="153"/>
      <c r="O552" s="153"/>
      <c r="P552" s="153"/>
      <c r="Q552" s="153"/>
      <c r="R552" s="153"/>
      <c r="S552" s="153"/>
      <c r="T552" s="174"/>
    </row>
    <row r="553" spans="11:20" x14ac:dyDescent="0.25">
      <c r="K553" s="153"/>
      <c r="L553" s="153"/>
      <c r="M553" s="153"/>
      <c r="N553" s="153"/>
      <c r="O553" s="153"/>
      <c r="P553" s="153"/>
      <c r="Q553" s="153"/>
      <c r="R553" s="153"/>
      <c r="S553" s="153"/>
      <c r="T553" s="174"/>
    </row>
    <row r="554" spans="11:20" x14ac:dyDescent="0.25">
      <c r="K554" s="153"/>
      <c r="L554" s="153"/>
      <c r="M554" s="153"/>
      <c r="N554" s="153"/>
      <c r="O554" s="153"/>
      <c r="P554" s="153"/>
      <c r="Q554" s="153"/>
      <c r="R554" s="153"/>
      <c r="S554" s="153"/>
      <c r="T554" s="174"/>
    </row>
    <row r="555" spans="11:20" x14ac:dyDescent="0.25">
      <c r="K555" s="153"/>
      <c r="L555" s="153"/>
      <c r="M555" s="153"/>
      <c r="N555" s="153"/>
      <c r="O555" s="153"/>
      <c r="P555" s="153"/>
      <c r="Q555" s="153"/>
      <c r="R555" s="153"/>
      <c r="S555" s="153"/>
      <c r="T555" s="174"/>
    </row>
    <row r="556" spans="11:20" x14ac:dyDescent="0.25">
      <c r="K556" s="153"/>
      <c r="L556" s="153"/>
      <c r="M556" s="153"/>
      <c r="N556" s="153"/>
      <c r="O556" s="153"/>
      <c r="P556" s="153"/>
      <c r="Q556" s="153"/>
      <c r="R556" s="153"/>
      <c r="S556" s="153"/>
      <c r="T556" s="174"/>
    </row>
    <row r="557" spans="11:20" x14ac:dyDescent="0.25">
      <c r="K557" s="153"/>
      <c r="L557" s="153"/>
      <c r="M557" s="153"/>
      <c r="N557" s="153"/>
      <c r="O557" s="153"/>
      <c r="P557" s="153"/>
      <c r="Q557" s="153"/>
      <c r="R557" s="153"/>
      <c r="S557" s="153"/>
      <c r="T557" s="174"/>
    </row>
    <row r="558" spans="11:20" x14ac:dyDescent="0.25">
      <c r="K558" s="153"/>
      <c r="L558" s="153"/>
      <c r="M558" s="153"/>
      <c r="N558" s="153"/>
      <c r="O558" s="153"/>
      <c r="P558" s="153"/>
      <c r="Q558" s="153"/>
      <c r="R558" s="153"/>
      <c r="S558" s="153"/>
      <c r="T558" s="174"/>
    </row>
    <row r="559" spans="11:20" x14ac:dyDescent="0.25">
      <c r="K559" s="153"/>
      <c r="L559" s="153"/>
      <c r="M559" s="153"/>
      <c r="N559" s="153"/>
      <c r="O559" s="153"/>
      <c r="P559" s="153"/>
      <c r="Q559" s="153"/>
      <c r="R559" s="153"/>
      <c r="S559" s="153"/>
      <c r="T559" s="174"/>
    </row>
    <row r="560" spans="11:20" x14ac:dyDescent="0.25">
      <c r="K560" s="153"/>
      <c r="L560" s="153"/>
      <c r="M560" s="153"/>
      <c r="N560" s="153"/>
      <c r="O560" s="153"/>
      <c r="P560" s="153"/>
      <c r="Q560" s="153"/>
      <c r="R560" s="153"/>
      <c r="S560" s="153"/>
      <c r="T560" s="174"/>
    </row>
    <row r="561" spans="11:20" x14ac:dyDescent="0.25">
      <c r="K561" s="153"/>
      <c r="L561" s="153"/>
      <c r="M561" s="153"/>
      <c r="N561" s="153"/>
      <c r="O561" s="153"/>
      <c r="P561" s="153"/>
      <c r="Q561" s="153"/>
      <c r="R561" s="153"/>
      <c r="S561" s="153"/>
      <c r="T561" s="174"/>
    </row>
    <row r="562" spans="11:20" x14ac:dyDescent="0.25">
      <c r="K562" s="153"/>
      <c r="L562" s="153"/>
      <c r="M562" s="153"/>
      <c r="N562" s="153"/>
      <c r="O562" s="153"/>
      <c r="P562" s="153"/>
      <c r="Q562" s="153"/>
      <c r="R562" s="153"/>
      <c r="S562" s="153"/>
      <c r="T562" s="174"/>
    </row>
    <row r="563" spans="11:20" x14ac:dyDescent="0.25">
      <c r="K563" s="153"/>
      <c r="L563" s="153"/>
      <c r="M563" s="153"/>
      <c r="N563" s="153"/>
      <c r="O563" s="153"/>
      <c r="P563" s="153"/>
      <c r="Q563" s="153"/>
      <c r="R563" s="153"/>
      <c r="S563" s="153"/>
      <c r="T563" s="174"/>
    </row>
    <row r="564" spans="11:20" x14ac:dyDescent="0.25">
      <c r="K564" s="153"/>
      <c r="L564" s="153"/>
      <c r="M564" s="153"/>
      <c r="N564" s="153"/>
      <c r="O564" s="153"/>
      <c r="P564" s="153"/>
      <c r="Q564" s="153"/>
      <c r="R564" s="153"/>
      <c r="S564" s="153"/>
      <c r="T564" s="174"/>
    </row>
    <row r="565" spans="11:20" x14ac:dyDescent="0.25">
      <c r="K565" s="153"/>
      <c r="L565" s="153"/>
      <c r="M565" s="153"/>
      <c r="N565" s="153"/>
      <c r="O565" s="153"/>
      <c r="P565" s="153"/>
      <c r="Q565" s="153"/>
      <c r="R565" s="153"/>
      <c r="S565" s="153"/>
      <c r="T565" s="174"/>
    </row>
    <row r="566" spans="11:20" x14ac:dyDescent="0.25">
      <c r="K566" s="153"/>
      <c r="L566" s="153"/>
      <c r="M566" s="153"/>
      <c r="N566" s="153"/>
      <c r="O566" s="153"/>
      <c r="P566" s="153"/>
      <c r="Q566" s="153"/>
      <c r="R566" s="153"/>
      <c r="S566" s="153"/>
      <c r="T566" s="174"/>
    </row>
    <row r="567" spans="11:20" x14ac:dyDescent="0.25">
      <c r="K567" s="153"/>
      <c r="L567" s="153"/>
      <c r="M567" s="153"/>
      <c r="N567" s="153"/>
      <c r="O567" s="153"/>
      <c r="P567" s="153"/>
      <c r="Q567" s="153"/>
      <c r="R567" s="153"/>
      <c r="S567" s="153"/>
      <c r="T567" s="174"/>
    </row>
    <row r="568" spans="11:20" x14ac:dyDescent="0.25">
      <c r="K568" s="153"/>
      <c r="L568" s="153"/>
      <c r="M568" s="153"/>
      <c r="N568" s="153"/>
      <c r="O568" s="153"/>
      <c r="P568" s="153"/>
      <c r="Q568" s="153"/>
      <c r="R568" s="153"/>
      <c r="S568" s="153"/>
      <c r="T568" s="174"/>
    </row>
    <row r="569" spans="11:20" x14ac:dyDescent="0.25">
      <c r="K569" s="153"/>
      <c r="L569" s="153"/>
      <c r="M569" s="153"/>
      <c r="N569" s="153"/>
      <c r="O569" s="153"/>
      <c r="P569" s="153"/>
      <c r="Q569" s="153"/>
      <c r="R569" s="153"/>
      <c r="S569" s="153"/>
      <c r="T569" s="174"/>
    </row>
    <row r="570" spans="11:20" x14ac:dyDescent="0.25">
      <c r="K570" s="153"/>
      <c r="L570" s="153"/>
      <c r="M570" s="153"/>
      <c r="N570" s="153"/>
      <c r="O570" s="153"/>
      <c r="P570" s="153"/>
      <c r="Q570" s="153"/>
      <c r="R570" s="153"/>
      <c r="S570" s="153"/>
      <c r="T570" s="174"/>
    </row>
    <row r="571" spans="11:20" x14ac:dyDescent="0.25">
      <c r="K571" s="153"/>
      <c r="L571" s="153"/>
      <c r="M571" s="153"/>
      <c r="N571" s="153"/>
      <c r="O571" s="153"/>
      <c r="P571" s="153"/>
      <c r="Q571" s="153"/>
      <c r="R571" s="153"/>
      <c r="S571" s="153"/>
      <c r="T571" s="174"/>
    </row>
    <row r="572" spans="11:20" x14ac:dyDescent="0.25">
      <c r="K572" s="153"/>
      <c r="L572" s="153"/>
      <c r="M572" s="153"/>
      <c r="N572" s="153"/>
      <c r="O572" s="153"/>
      <c r="P572" s="153"/>
      <c r="Q572" s="153"/>
      <c r="R572" s="153"/>
      <c r="S572" s="153"/>
      <c r="T572" s="174"/>
    </row>
    <row r="573" spans="11:20" x14ac:dyDescent="0.25">
      <c r="K573" s="153"/>
      <c r="L573" s="153"/>
      <c r="M573" s="153"/>
      <c r="N573" s="153"/>
      <c r="O573" s="153"/>
      <c r="P573" s="153"/>
      <c r="Q573" s="153"/>
      <c r="R573" s="153"/>
      <c r="S573" s="153"/>
      <c r="T573" s="174"/>
    </row>
    <row r="574" spans="11:20" x14ac:dyDescent="0.25">
      <c r="K574" s="153"/>
      <c r="L574" s="153"/>
      <c r="M574" s="153"/>
      <c r="N574" s="153"/>
      <c r="O574" s="153"/>
      <c r="P574" s="153"/>
      <c r="Q574" s="153"/>
      <c r="R574" s="153"/>
      <c r="S574" s="153"/>
      <c r="T574" s="174"/>
    </row>
    <row r="575" spans="11:20" x14ac:dyDescent="0.25">
      <c r="K575" s="153"/>
      <c r="L575" s="153"/>
      <c r="M575" s="153"/>
      <c r="N575" s="153"/>
      <c r="O575" s="153"/>
      <c r="P575" s="153"/>
      <c r="Q575" s="153"/>
      <c r="R575" s="153"/>
      <c r="S575" s="153"/>
      <c r="T575" s="174"/>
    </row>
    <row r="576" spans="11:20" x14ac:dyDescent="0.25">
      <c r="K576" s="153"/>
      <c r="L576" s="153"/>
      <c r="M576" s="153"/>
      <c r="N576" s="153"/>
      <c r="O576" s="153"/>
      <c r="P576" s="153"/>
      <c r="Q576" s="153"/>
      <c r="R576" s="153"/>
      <c r="S576" s="153"/>
      <c r="T576" s="174"/>
    </row>
    <row r="577" spans="11:20" x14ac:dyDescent="0.25">
      <c r="K577" s="153"/>
      <c r="L577" s="153"/>
      <c r="M577" s="153"/>
      <c r="N577" s="153"/>
      <c r="O577" s="153"/>
      <c r="P577" s="153"/>
      <c r="Q577" s="153"/>
      <c r="R577" s="153"/>
      <c r="S577" s="153"/>
      <c r="T577" s="174"/>
    </row>
    <row r="578" spans="11:20" x14ac:dyDescent="0.25">
      <c r="K578" s="153"/>
      <c r="L578" s="153"/>
      <c r="M578" s="153"/>
      <c r="N578" s="153"/>
      <c r="O578" s="153"/>
      <c r="P578" s="153"/>
      <c r="Q578" s="153"/>
      <c r="R578" s="153"/>
      <c r="S578" s="153"/>
      <c r="T578" s="174"/>
    </row>
    <row r="579" spans="11:20" x14ac:dyDescent="0.25">
      <c r="K579" s="153"/>
      <c r="L579" s="153"/>
      <c r="M579" s="153"/>
      <c r="N579" s="153"/>
      <c r="O579" s="153"/>
      <c r="P579" s="153"/>
      <c r="Q579" s="153"/>
      <c r="R579" s="153"/>
      <c r="S579" s="153"/>
      <c r="T579" s="174"/>
    </row>
    <row r="580" spans="11:20" x14ac:dyDescent="0.25">
      <c r="K580" s="153"/>
      <c r="L580" s="153"/>
      <c r="M580" s="153"/>
      <c r="N580" s="153"/>
      <c r="O580" s="153"/>
      <c r="P580" s="153"/>
      <c r="Q580" s="153"/>
      <c r="R580" s="153"/>
      <c r="S580" s="153"/>
      <c r="T580" s="174"/>
    </row>
    <row r="581" spans="11:20" x14ac:dyDescent="0.25">
      <c r="K581" s="153"/>
      <c r="L581" s="153"/>
      <c r="M581" s="153"/>
      <c r="N581" s="153"/>
      <c r="O581" s="153"/>
      <c r="P581" s="153"/>
      <c r="Q581" s="153"/>
      <c r="R581" s="153"/>
      <c r="S581" s="153"/>
      <c r="T581" s="174"/>
    </row>
    <row r="582" spans="11:20" x14ac:dyDescent="0.25">
      <c r="K582" s="153"/>
      <c r="L582" s="153"/>
      <c r="M582" s="153"/>
      <c r="N582" s="153"/>
      <c r="O582" s="153"/>
      <c r="P582" s="153"/>
      <c r="Q582" s="153"/>
      <c r="R582" s="153"/>
      <c r="S582" s="153"/>
      <c r="T582" s="174"/>
    </row>
    <row r="583" spans="11:20" x14ac:dyDescent="0.25">
      <c r="K583" s="153"/>
      <c r="L583" s="153"/>
      <c r="M583" s="153"/>
      <c r="N583" s="153"/>
      <c r="O583" s="153"/>
      <c r="P583" s="153"/>
      <c r="Q583" s="153"/>
      <c r="R583" s="153"/>
      <c r="S583" s="153"/>
      <c r="T583" s="174"/>
    </row>
    <row r="584" spans="11:20" x14ac:dyDescent="0.25">
      <c r="K584" s="153"/>
      <c r="L584" s="153"/>
      <c r="M584" s="153"/>
      <c r="N584" s="153"/>
      <c r="O584" s="153"/>
      <c r="P584" s="153"/>
      <c r="Q584" s="153"/>
      <c r="R584" s="153"/>
      <c r="S584" s="153"/>
      <c r="T584" s="174"/>
    </row>
    <row r="585" spans="11:20" x14ac:dyDescent="0.25">
      <c r="K585" s="153"/>
      <c r="L585" s="153"/>
      <c r="M585" s="153"/>
      <c r="N585" s="153"/>
      <c r="O585" s="153"/>
      <c r="P585" s="153"/>
      <c r="Q585" s="153"/>
      <c r="R585" s="153"/>
      <c r="S585" s="153"/>
      <c r="T585" s="174"/>
    </row>
    <row r="586" spans="11:20" x14ac:dyDescent="0.25">
      <c r="K586" s="153"/>
      <c r="L586" s="153"/>
      <c r="M586" s="153"/>
      <c r="N586" s="153"/>
      <c r="O586" s="153"/>
      <c r="P586" s="153"/>
      <c r="Q586" s="153"/>
      <c r="R586" s="153"/>
      <c r="S586" s="153"/>
      <c r="T586" s="174"/>
    </row>
    <row r="587" spans="11:20" x14ac:dyDescent="0.25">
      <c r="K587" s="153"/>
      <c r="L587" s="153"/>
      <c r="M587" s="153"/>
      <c r="N587" s="153"/>
      <c r="O587" s="153"/>
      <c r="P587" s="153"/>
      <c r="Q587" s="153"/>
      <c r="R587" s="153"/>
      <c r="S587" s="153"/>
      <c r="T587" s="174"/>
    </row>
    <row r="588" spans="11:20" x14ac:dyDescent="0.25">
      <c r="K588" s="153"/>
      <c r="L588" s="153"/>
      <c r="M588" s="153"/>
      <c r="N588" s="153"/>
      <c r="O588" s="153"/>
      <c r="P588" s="153"/>
      <c r="Q588" s="153"/>
      <c r="R588" s="153"/>
      <c r="S588" s="153"/>
      <c r="T588" s="174"/>
    </row>
    <row r="589" spans="11:20" x14ac:dyDescent="0.25">
      <c r="K589" s="153"/>
      <c r="L589" s="153"/>
      <c r="M589" s="153"/>
      <c r="N589" s="153"/>
      <c r="O589" s="153"/>
      <c r="P589" s="153"/>
      <c r="Q589" s="153"/>
      <c r="R589" s="153"/>
      <c r="S589" s="153"/>
      <c r="T589" s="174"/>
    </row>
    <row r="590" spans="11:20" x14ac:dyDescent="0.25">
      <c r="K590" s="153"/>
      <c r="L590" s="153"/>
      <c r="M590" s="153"/>
      <c r="N590" s="153"/>
      <c r="O590" s="153"/>
      <c r="P590" s="153"/>
      <c r="Q590" s="153"/>
      <c r="R590" s="153"/>
      <c r="S590" s="153"/>
      <c r="T590" s="174"/>
    </row>
    <row r="591" spans="11:20" x14ac:dyDescent="0.25">
      <c r="K591" s="153"/>
      <c r="L591" s="153"/>
      <c r="M591" s="153"/>
      <c r="N591" s="153"/>
      <c r="O591" s="153"/>
      <c r="P591" s="153"/>
      <c r="Q591" s="153"/>
      <c r="R591" s="153"/>
      <c r="S591" s="153"/>
      <c r="T591" s="174"/>
    </row>
    <row r="592" spans="11:20" x14ac:dyDescent="0.25">
      <c r="K592" s="153"/>
      <c r="L592" s="153"/>
      <c r="M592" s="153"/>
      <c r="N592" s="153"/>
      <c r="O592" s="153"/>
      <c r="P592" s="153"/>
      <c r="Q592" s="153"/>
      <c r="R592" s="153"/>
      <c r="S592" s="153"/>
      <c r="T592" s="174"/>
    </row>
    <row r="593" spans="11:20" x14ac:dyDescent="0.25">
      <c r="K593" s="153"/>
      <c r="L593" s="153"/>
      <c r="M593" s="153"/>
      <c r="N593" s="153"/>
      <c r="O593" s="153"/>
      <c r="P593" s="153"/>
      <c r="Q593" s="153"/>
      <c r="R593" s="153"/>
      <c r="S593" s="153"/>
      <c r="T593" s="174"/>
    </row>
    <row r="594" spans="11:20" x14ac:dyDescent="0.25">
      <c r="K594" s="153"/>
      <c r="L594" s="153"/>
      <c r="M594" s="153"/>
      <c r="N594" s="153"/>
      <c r="O594" s="153"/>
      <c r="P594" s="153"/>
      <c r="Q594" s="153"/>
      <c r="R594" s="153"/>
      <c r="S594" s="153"/>
      <c r="T594" s="174"/>
    </row>
    <row r="595" spans="11:20" x14ac:dyDescent="0.25">
      <c r="K595" s="153"/>
      <c r="L595" s="153"/>
      <c r="M595" s="153"/>
      <c r="N595" s="153"/>
      <c r="O595" s="153"/>
      <c r="P595" s="153"/>
      <c r="Q595" s="153"/>
      <c r="R595" s="153"/>
      <c r="S595" s="153"/>
      <c r="T595" s="174"/>
    </row>
    <row r="596" spans="11:20" x14ac:dyDescent="0.25">
      <c r="K596" s="153"/>
      <c r="L596" s="153"/>
      <c r="M596" s="153"/>
      <c r="N596" s="153"/>
      <c r="O596" s="153"/>
      <c r="P596" s="153"/>
      <c r="Q596" s="153"/>
      <c r="R596" s="153"/>
      <c r="S596" s="153"/>
      <c r="T596" s="174"/>
    </row>
    <row r="597" spans="11:20" x14ac:dyDescent="0.25">
      <c r="K597" s="153"/>
      <c r="L597" s="153"/>
      <c r="M597" s="153"/>
      <c r="N597" s="153"/>
      <c r="O597" s="153"/>
      <c r="P597" s="153"/>
      <c r="Q597" s="153"/>
      <c r="R597" s="153"/>
      <c r="S597" s="153"/>
      <c r="T597" s="174"/>
    </row>
    <row r="598" spans="11:20" x14ac:dyDescent="0.25">
      <c r="K598" s="153"/>
      <c r="L598" s="153"/>
      <c r="M598" s="153"/>
      <c r="N598" s="153"/>
      <c r="O598" s="153"/>
      <c r="P598" s="153"/>
      <c r="Q598" s="153"/>
      <c r="R598" s="153"/>
      <c r="S598" s="153"/>
      <c r="T598" s="174"/>
    </row>
    <row r="599" spans="11:20" x14ac:dyDescent="0.25">
      <c r="K599" s="153"/>
      <c r="L599" s="153"/>
      <c r="M599" s="153"/>
      <c r="N599" s="153"/>
      <c r="O599" s="153"/>
      <c r="P599" s="153"/>
      <c r="Q599" s="153"/>
      <c r="R599" s="153"/>
      <c r="S599" s="153"/>
      <c r="T599" s="174"/>
    </row>
    <row r="600" spans="11:20" x14ac:dyDescent="0.25">
      <c r="K600" s="153"/>
      <c r="L600" s="153"/>
      <c r="M600" s="153"/>
      <c r="N600" s="153"/>
      <c r="O600" s="153"/>
      <c r="P600" s="153"/>
      <c r="Q600" s="153"/>
      <c r="R600" s="153"/>
      <c r="S600" s="153"/>
      <c r="T600" s="174"/>
    </row>
    <row r="601" spans="11:20" x14ac:dyDescent="0.25">
      <c r="K601" s="153"/>
      <c r="L601" s="153"/>
      <c r="M601" s="153"/>
      <c r="N601" s="153"/>
      <c r="O601" s="153"/>
      <c r="P601" s="153"/>
      <c r="Q601" s="153"/>
      <c r="R601" s="153"/>
      <c r="S601" s="153"/>
      <c r="T601" s="174"/>
    </row>
    <row r="602" spans="11:20" x14ac:dyDescent="0.25">
      <c r="K602" s="153"/>
      <c r="L602" s="153"/>
      <c r="M602" s="153"/>
      <c r="N602" s="153"/>
      <c r="O602" s="153"/>
      <c r="P602" s="153"/>
      <c r="Q602" s="153"/>
      <c r="R602" s="153"/>
      <c r="S602" s="153"/>
      <c r="T602" s="174"/>
    </row>
    <row r="603" spans="11:20" x14ac:dyDescent="0.25">
      <c r="K603" s="153"/>
      <c r="L603" s="153"/>
      <c r="M603" s="153"/>
      <c r="N603" s="153"/>
      <c r="O603" s="153"/>
      <c r="P603" s="153"/>
      <c r="Q603" s="153"/>
      <c r="R603" s="153"/>
      <c r="S603" s="153"/>
      <c r="T603" s="174"/>
    </row>
    <row r="604" spans="11:20" x14ac:dyDescent="0.25">
      <c r="K604" s="153"/>
      <c r="L604" s="153"/>
      <c r="M604" s="153"/>
      <c r="N604" s="153"/>
      <c r="O604" s="153"/>
      <c r="P604" s="153"/>
      <c r="Q604" s="153"/>
      <c r="R604" s="153"/>
      <c r="S604" s="153"/>
      <c r="T604" s="174"/>
    </row>
    <row r="605" spans="11:20" x14ac:dyDescent="0.25">
      <c r="K605" s="153"/>
      <c r="L605" s="153"/>
      <c r="M605" s="153"/>
      <c r="N605" s="153"/>
      <c r="O605" s="153"/>
      <c r="P605" s="153"/>
      <c r="Q605" s="153"/>
      <c r="R605" s="153"/>
      <c r="S605" s="153"/>
      <c r="T605" s="174"/>
    </row>
    <row r="606" spans="11:20" x14ac:dyDescent="0.25">
      <c r="K606" s="153"/>
      <c r="L606" s="153"/>
      <c r="M606" s="153"/>
      <c r="N606" s="153"/>
      <c r="O606" s="153"/>
      <c r="P606" s="153"/>
      <c r="Q606" s="153"/>
      <c r="R606" s="153"/>
      <c r="S606" s="153"/>
      <c r="T606" s="174"/>
    </row>
    <row r="607" spans="11:20" x14ac:dyDescent="0.25">
      <c r="K607" s="153"/>
      <c r="L607" s="153"/>
      <c r="M607" s="153"/>
      <c r="N607" s="153"/>
      <c r="O607" s="153"/>
      <c r="P607" s="153"/>
      <c r="Q607" s="153"/>
      <c r="R607" s="153"/>
      <c r="S607" s="153"/>
      <c r="T607" s="174"/>
    </row>
    <row r="608" spans="11:20" x14ac:dyDescent="0.25">
      <c r="K608" s="153"/>
      <c r="L608" s="153"/>
      <c r="M608" s="153"/>
      <c r="N608" s="153"/>
      <c r="O608" s="153"/>
      <c r="P608" s="153"/>
      <c r="Q608" s="153"/>
      <c r="R608" s="153"/>
      <c r="S608" s="153"/>
      <c r="T608" s="174"/>
    </row>
    <row r="609" spans="11:20" x14ac:dyDescent="0.25">
      <c r="K609" s="153"/>
      <c r="L609" s="153"/>
      <c r="M609" s="153"/>
      <c r="N609" s="153"/>
      <c r="O609" s="153"/>
      <c r="P609" s="153"/>
      <c r="Q609" s="153"/>
      <c r="R609" s="153"/>
      <c r="S609" s="153"/>
      <c r="T609" s="174"/>
    </row>
    <row r="610" spans="11:20" x14ac:dyDescent="0.25">
      <c r="K610" s="153"/>
      <c r="L610" s="153"/>
      <c r="M610" s="153"/>
      <c r="N610" s="153"/>
      <c r="O610" s="153"/>
      <c r="P610" s="153"/>
      <c r="Q610" s="153"/>
      <c r="R610" s="153"/>
      <c r="S610" s="153"/>
      <c r="T610" s="174"/>
    </row>
    <row r="611" spans="11:20" x14ac:dyDescent="0.25">
      <c r="K611" s="153"/>
      <c r="L611" s="153"/>
      <c r="M611" s="153"/>
      <c r="N611" s="153"/>
      <c r="O611" s="153"/>
      <c r="P611" s="153"/>
      <c r="Q611" s="153"/>
      <c r="R611" s="153"/>
      <c r="S611" s="153"/>
      <c r="T611" s="174"/>
    </row>
    <row r="612" spans="11:20" x14ac:dyDescent="0.25">
      <c r="K612" s="153"/>
      <c r="L612" s="153"/>
      <c r="M612" s="153"/>
      <c r="N612" s="153"/>
      <c r="O612" s="153"/>
      <c r="P612" s="153"/>
      <c r="Q612" s="153"/>
      <c r="R612" s="153"/>
      <c r="S612" s="153"/>
      <c r="T612" s="174"/>
    </row>
    <row r="613" spans="11:20" x14ac:dyDescent="0.25">
      <c r="K613" s="153"/>
      <c r="L613" s="153"/>
      <c r="M613" s="153"/>
      <c r="N613" s="153"/>
      <c r="O613" s="153"/>
      <c r="P613" s="153"/>
      <c r="Q613" s="153"/>
      <c r="R613" s="153"/>
      <c r="S613" s="153"/>
      <c r="T613" s="174"/>
    </row>
    <row r="614" spans="11:20" x14ac:dyDescent="0.25">
      <c r="K614" s="153"/>
      <c r="L614" s="153"/>
      <c r="M614" s="153"/>
      <c r="N614" s="153"/>
      <c r="O614" s="153"/>
      <c r="P614" s="153"/>
      <c r="Q614" s="153"/>
      <c r="R614" s="153"/>
      <c r="S614" s="153"/>
      <c r="T614" s="174"/>
    </row>
    <row r="615" spans="11:20" x14ac:dyDescent="0.25">
      <c r="K615" s="153"/>
      <c r="L615" s="153"/>
      <c r="M615" s="153"/>
      <c r="N615" s="153"/>
      <c r="O615" s="153"/>
      <c r="P615" s="153"/>
      <c r="Q615" s="153"/>
      <c r="R615" s="153"/>
      <c r="S615" s="153"/>
      <c r="T615" s="174"/>
    </row>
    <row r="616" spans="11:20" x14ac:dyDescent="0.25">
      <c r="K616" s="153"/>
      <c r="L616" s="153"/>
      <c r="M616" s="153"/>
      <c r="N616" s="153"/>
      <c r="O616" s="153"/>
      <c r="P616" s="153"/>
      <c r="Q616" s="153"/>
      <c r="R616" s="153"/>
      <c r="S616" s="153"/>
      <c r="T616" s="174"/>
    </row>
    <row r="617" spans="11:20" x14ac:dyDescent="0.25">
      <c r="K617" s="153"/>
      <c r="L617" s="153"/>
      <c r="M617" s="153"/>
      <c r="N617" s="153"/>
      <c r="O617" s="153"/>
      <c r="P617" s="153"/>
      <c r="Q617" s="153"/>
      <c r="R617" s="153"/>
      <c r="S617" s="153"/>
      <c r="T617" s="174"/>
    </row>
    <row r="618" spans="11:20" x14ac:dyDescent="0.25">
      <c r="K618" s="153"/>
      <c r="L618" s="153"/>
      <c r="M618" s="153"/>
      <c r="N618" s="153"/>
      <c r="O618" s="153"/>
      <c r="P618" s="153"/>
      <c r="Q618" s="153"/>
      <c r="R618" s="153"/>
      <c r="S618" s="153"/>
      <c r="T618" s="174"/>
    </row>
    <row r="619" spans="11:20" x14ac:dyDescent="0.25">
      <c r="K619" s="153"/>
      <c r="L619" s="153"/>
      <c r="M619" s="153"/>
      <c r="N619" s="153"/>
      <c r="O619" s="153"/>
      <c r="P619" s="153"/>
      <c r="Q619" s="153"/>
      <c r="R619" s="153"/>
      <c r="S619" s="153"/>
      <c r="T619" s="174"/>
    </row>
    <row r="620" spans="11:20" x14ac:dyDescent="0.25">
      <c r="K620" s="153"/>
      <c r="L620" s="153"/>
      <c r="M620" s="153"/>
      <c r="N620" s="153"/>
      <c r="O620" s="153"/>
      <c r="P620" s="153"/>
      <c r="Q620" s="153"/>
      <c r="R620" s="153"/>
      <c r="S620" s="153"/>
      <c r="T620" s="174"/>
    </row>
    <row r="621" spans="11:20" x14ac:dyDescent="0.25">
      <c r="K621" s="153"/>
      <c r="L621" s="153"/>
      <c r="M621" s="153"/>
      <c r="N621" s="153"/>
      <c r="O621" s="153"/>
      <c r="P621" s="153"/>
      <c r="Q621" s="153"/>
      <c r="R621" s="153"/>
      <c r="S621" s="153"/>
      <c r="T621" s="174"/>
    </row>
    <row r="622" spans="11:20" x14ac:dyDescent="0.25">
      <c r="K622" s="153"/>
      <c r="L622" s="153"/>
      <c r="M622" s="153"/>
      <c r="N622" s="153"/>
      <c r="O622" s="153"/>
      <c r="P622" s="153"/>
      <c r="Q622" s="153"/>
      <c r="R622" s="153"/>
      <c r="S622" s="153"/>
      <c r="T622" s="174"/>
    </row>
    <row r="623" spans="11:20" x14ac:dyDescent="0.25">
      <c r="K623" s="153"/>
      <c r="L623" s="153"/>
      <c r="M623" s="153"/>
      <c r="N623" s="153"/>
      <c r="O623" s="153"/>
      <c r="P623" s="153"/>
      <c r="Q623" s="153"/>
      <c r="R623" s="153"/>
      <c r="S623" s="153"/>
      <c r="T623" s="174"/>
    </row>
    <row r="624" spans="11:20" x14ac:dyDescent="0.25">
      <c r="K624" s="153"/>
      <c r="L624" s="153"/>
      <c r="M624" s="153"/>
      <c r="N624" s="153"/>
      <c r="O624" s="153"/>
      <c r="P624" s="153"/>
      <c r="Q624" s="153"/>
      <c r="R624" s="153"/>
      <c r="S624" s="153"/>
      <c r="T624" s="174"/>
    </row>
    <row r="625" spans="11:20" x14ac:dyDescent="0.25">
      <c r="K625" s="153"/>
      <c r="L625" s="153"/>
      <c r="M625" s="153"/>
      <c r="N625" s="153"/>
      <c r="O625" s="153"/>
      <c r="P625" s="153"/>
      <c r="Q625" s="153"/>
      <c r="R625" s="153"/>
      <c r="S625" s="153"/>
      <c r="T625" s="174"/>
    </row>
    <row r="626" spans="11:20" x14ac:dyDescent="0.25">
      <c r="K626" s="153"/>
      <c r="L626" s="153"/>
      <c r="M626" s="153"/>
      <c r="N626" s="153"/>
      <c r="O626" s="153"/>
      <c r="P626" s="153"/>
      <c r="Q626" s="153"/>
      <c r="R626" s="153"/>
      <c r="S626" s="153"/>
      <c r="T626" s="174"/>
    </row>
    <row r="627" spans="11:20" x14ac:dyDescent="0.25">
      <c r="K627" s="153"/>
      <c r="L627" s="153"/>
      <c r="M627" s="153"/>
      <c r="N627" s="153"/>
      <c r="O627" s="153"/>
      <c r="P627" s="153"/>
      <c r="Q627" s="153"/>
      <c r="R627" s="153"/>
      <c r="S627" s="153"/>
      <c r="T627" s="174"/>
    </row>
    <row r="628" spans="11:20" x14ac:dyDescent="0.25">
      <c r="K628" s="153"/>
      <c r="L628" s="153"/>
      <c r="M628" s="153"/>
      <c r="N628" s="153"/>
      <c r="O628" s="153"/>
      <c r="P628" s="153"/>
      <c r="Q628" s="153"/>
      <c r="R628" s="153"/>
      <c r="S628" s="153"/>
      <c r="T628" s="174"/>
    </row>
    <row r="629" spans="11:20" x14ac:dyDescent="0.25">
      <c r="K629" s="153"/>
      <c r="L629" s="153"/>
      <c r="M629" s="153"/>
      <c r="N629" s="153"/>
      <c r="O629" s="153"/>
      <c r="P629" s="153"/>
      <c r="Q629" s="153"/>
      <c r="R629" s="153"/>
      <c r="S629" s="153"/>
      <c r="T629" s="174"/>
    </row>
    <row r="630" spans="11:20" x14ac:dyDescent="0.25">
      <c r="K630" s="153"/>
      <c r="L630" s="153"/>
      <c r="M630" s="153"/>
      <c r="N630" s="153"/>
      <c r="O630" s="153"/>
      <c r="P630" s="153"/>
      <c r="Q630" s="153"/>
      <c r="R630" s="153"/>
      <c r="S630" s="153"/>
      <c r="T630" s="174"/>
    </row>
    <row r="631" spans="11:20" x14ac:dyDescent="0.25">
      <c r="K631" s="153"/>
      <c r="L631" s="153"/>
      <c r="M631" s="153"/>
      <c r="N631" s="153"/>
      <c r="O631" s="153"/>
      <c r="P631" s="153"/>
      <c r="Q631" s="153"/>
      <c r="R631" s="153"/>
      <c r="S631" s="153"/>
      <c r="T631" s="174"/>
    </row>
    <row r="632" spans="11:20" x14ac:dyDescent="0.25">
      <c r="K632" s="153"/>
      <c r="L632" s="153"/>
      <c r="M632" s="153"/>
      <c r="N632" s="153"/>
      <c r="O632" s="153"/>
      <c r="P632" s="153"/>
      <c r="Q632" s="153"/>
      <c r="R632" s="153"/>
      <c r="S632" s="153"/>
      <c r="T632" s="174"/>
    </row>
    <row r="633" spans="11:20" x14ac:dyDescent="0.25">
      <c r="K633" s="153"/>
      <c r="L633" s="153"/>
      <c r="M633" s="153"/>
      <c r="N633" s="153"/>
      <c r="O633" s="153"/>
      <c r="P633" s="153"/>
      <c r="Q633" s="153"/>
      <c r="R633" s="153"/>
      <c r="S633" s="153"/>
      <c r="T633" s="174"/>
    </row>
    <row r="634" spans="11:20" x14ac:dyDescent="0.25">
      <c r="K634" s="153"/>
      <c r="L634" s="153"/>
      <c r="M634" s="153"/>
      <c r="N634" s="153"/>
      <c r="O634" s="153"/>
      <c r="P634" s="153"/>
      <c r="Q634" s="153"/>
      <c r="R634" s="153"/>
      <c r="S634" s="153"/>
      <c r="T634" s="174"/>
    </row>
    <row r="635" spans="11:20" x14ac:dyDescent="0.25">
      <c r="K635" s="153"/>
      <c r="L635" s="153"/>
      <c r="M635" s="153"/>
      <c r="N635" s="153"/>
      <c r="O635" s="153"/>
      <c r="P635" s="153"/>
      <c r="Q635" s="153"/>
      <c r="R635" s="153"/>
      <c r="S635" s="153"/>
      <c r="T635" s="174"/>
    </row>
    <row r="636" spans="11:20" x14ac:dyDescent="0.25">
      <c r="K636" s="153"/>
      <c r="L636" s="153"/>
      <c r="M636" s="153"/>
      <c r="N636" s="153"/>
      <c r="O636" s="153"/>
      <c r="P636" s="153"/>
      <c r="Q636" s="153"/>
      <c r="R636" s="153"/>
      <c r="S636" s="153"/>
      <c r="T636" s="174"/>
    </row>
    <row r="637" spans="11:20" x14ac:dyDescent="0.25">
      <c r="K637" s="153"/>
      <c r="L637" s="153"/>
      <c r="M637" s="153"/>
      <c r="N637" s="153"/>
      <c r="O637" s="153"/>
      <c r="P637" s="153"/>
      <c r="Q637" s="153"/>
      <c r="R637" s="153"/>
      <c r="S637" s="153"/>
      <c r="T637" s="174"/>
    </row>
    <row r="638" spans="11:20" x14ac:dyDescent="0.25">
      <c r="K638" s="153"/>
      <c r="L638" s="153"/>
      <c r="M638" s="153"/>
      <c r="N638" s="153"/>
      <c r="O638" s="153"/>
      <c r="P638" s="153"/>
      <c r="Q638" s="153"/>
      <c r="R638" s="153"/>
      <c r="S638" s="153"/>
      <c r="T638" s="174"/>
    </row>
    <row r="639" spans="11:20" x14ac:dyDescent="0.25">
      <c r="K639" s="153"/>
      <c r="L639" s="153"/>
      <c r="M639" s="153"/>
      <c r="N639" s="153"/>
      <c r="O639" s="153"/>
      <c r="P639" s="153"/>
      <c r="Q639" s="153"/>
      <c r="R639" s="153"/>
      <c r="S639" s="153"/>
      <c r="T639" s="174"/>
    </row>
    <row r="640" spans="11:20" x14ac:dyDescent="0.25">
      <c r="K640" s="153"/>
      <c r="L640" s="153"/>
      <c r="M640" s="153"/>
      <c r="N640" s="153"/>
      <c r="O640" s="153"/>
      <c r="P640" s="153"/>
      <c r="Q640" s="153"/>
      <c r="R640" s="153"/>
      <c r="S640" s="153"/>
      <c r="T640" s="174"/>
    </row>
    <row r="641" spans="11:20" x14ac:dyDescent="0.25">
      <c r="K641" s="153"/>
      <c r="L641" s="153"/>
      <c r="M641" s="153"/>
      <c r="N641" s="153"/>
      <c r="O641" s="153"/>
      <c r="P641" s="153"/>
      <c r="Q641" s="153"/>
      <c r="R641" s="153"/>
      <c r="S641" s="153"/>
      <c r="T641" s="174"/>
    </row>
    <row r="642" spans="11:20" x14ac:dyDescent="0.25">
      <c r="K642" s="153"/>
      <c r="L642" s="153"/>
      <c r="M642" s="153"/>
      <c r="N642" s="153"/>
      <c r="O642" s="153"/>
      <c r="P642" s="153"/>
      <c r="Q642" s="153"/>
      <c r="R642" s="153"/>
      <c r="S642" s="153"/>
      <c r="T642" s="174"/>
    </row>
    <row r="643" spans="11:20" x14ac:dyDescent="0.25">
      <c r="K643" s="153"/>
      <c r="L643" s="153"/>
      <c r="M643" s="153"/>
      <c r="N643" s="153"/>
      <c r="O643" s="153"/>
      <c r="P643" s="153"/>
      <c r="Q643" s="153"/>
      <c r="R643" s="153"/>
      <c r="S643" s="153"/>
      <c r="T643" s="174"/>
    </row>
    <row r="644" spans="11:20" x14ac:dyDescent="0.25">
      <c r="K644" s="153"/>
      <c r="L644" s="153"/>
      <c r="M644" s="153"/>
      <c r="N644" s="153"/>
      <c r="O644" s="153"/>
      <c r="P644" s="153"/>
      <c r="Q644" s="153"/>
      <c r="R644" s="153"/>
      <c r="S644" s="153"/>
      <c r="T644" s="174"/>
    </row>
    <row r="645" spans="11:20" x14ac:dyDescent="0.25">
      <c r="K645" s="153"/>
      <c r="L645" s="153"/>
      <c r="M645" s="153"/>
      <c r="N645" s="153"/>
      <c r="O645" s="153"/>
      <c r="P645" s="153"/>
      <c r="Q645" s="153"/>
      <c r="R645" s="153"/>
      <c r="S645" s="153"/>
      <c r="T645" s="174"/>
    </row>
    <row r="646" spans="11:20" x14ac:dyDescent="0.25">
      <c r="K646" s="153"/>
      <c r="L646" s="153"/>
      <c r="M646" s="153"/>
      <c r="N646" s="153"/>
      <c r="O646" s="153"/>
      <c r="P646" s="153"/>
      <c r="Q646" s="153"/>
      <c r="R646" s="153"/>
      <c r="S646" s="153"/>
      <c r="T646" s="174"/>
    </row>
    <row r="647" spans="11:20" x14ac:dyDescent="0.25">
      <c r="K647" s="153"/>
      <c r="L647" s="153"/>
      <c r="M647" s="153"/>
      <c r="N647" s="153"/>
      <c r="O647" s="153"/>
      <c r="P647" s="153"/>
      <c r="Q647" s="153"/>
      <c r="R647" s="153"/>
      <c r="S647" s="153"/>
      <c r="T647" s="174"/>
    </row>
    <row r="648" spans="11:20" x14ac:dyDescent="0.25">
      <c r="K648" s="153"/>
      <c r="L648" s="153"/>
      <c r="M648" s="153"/>
      <c r="N648" s="153"/>
      <c r="O648" s="153"/>
      <c r="P648" s="153"/>
      <c r="Q648" s="153"/>
      <c r="R648" s="153"/>
      <c r="S648" s="153"/>
      <c r="T648" s="174"/>
    </row>
    <row r="649" spans="11:20" x14ac:dyDescent="0.25">
      <c r="K649" s="153"/>
      <c r="L649" s="153"/>
      <c r="M649" s="153"/>
      <c r="N649" s="153"/>
      <c r="O649" s="153"/>
      <c r="P649" s="153"/>
      <c r="Q649" s="153"/>
      <c r="R649" s="153"/>
      <c r="S649" s="153"/>
      <c r="T649" s="174"/>
    </row>
    <row r="650" spans="11:20" x14ac:dyDescent="0.25">
      <c r="K650" s="153"/>
      <c r="L650" s="153"/>
      <c r="M650" s="153"/>
      <c r="N650" s="153"/>
      <c r="O650" s="153"/>
      <c r="P650" s="153"/>
      <c r="Q650" s="153"/>
      <c r="R650" s="153"/>
      <c r="S650" s="153"/>
      <c r="T650" s="174"/>
    </row>
    <row r="651" spans="11:20" x14ac:dyDescent="0.25">
      <c r="K651" s="153"/>
      <c r="L651" s="153"/>
      <c r="M651" s="153"/>
      <c r="N651" s="153"/>
      <c r="O651" s="153"/>
      <c r="P651" s="153"/>
      <c r="Q651" s="153"/>
      <c r="R651" s="153"/>
      <c r="S651" s="153"/>
      <c r="T651" s="174"/>
    </row>
    <row r="652" spans="11:20" x14ac:dyDescent="0.25">
      <c r="K652" s="153"/>
      <c r="L652" s="153"/>
      <c r="M652" s="153"/>
      <c r="N652" s="153"/>
      <c r="O652" s="153"/>
      <c r="P652" s="153"/>
      <c r="Q652" s="153"/>
      <c r="R652" s="153"/>
      <c r="S652" s="153"/>
      <c r="T652" s="174"/>
    </row>
    <row r="653" spans="11:20" x14ac:dyDescent="0.25">
      <c r="K653" s="153"/>
      <c r="L653" s="153"/>
      <c r="M653" s="153"/>
      <c r="N653" s="153"/>
      <c r="O653" s="153"/>
      <c r="P653" s="153"/>
      <c r="Q653" s="153"/>
      <c r="R653" s="153"/>
      <c r="S653" s="153"/>
      <c r="T653" s="174"/>
    </row>
    <row r="654" spans="11:20" x14ac:dyDescent="0.25">
      <c r="K654" s="153"/>
      <c r="L654" s="153"/>
      <c r="M654" s="153"/>
      <c r="N654" s="153"/>
      <c r="O654" s="153"/>
      <c r="P654" s="153"/>
      <c r="Q654" s="153"/>
      <c r="R654" s="153"/>
      <c r="S654" s="153"/>
      <c r="T654" s="174"/>
    </row>
    <row r="655" spans="11:20" x14ac:dyDescent="0.25">
      <c r="K655" s="153"/>
      <c r="L655" s="153"/>
      <c r="M655" s="153"/>
      <c r="N655" s="153"/>
      <c r="O655" s="153"/>
      <c r="P655" s="153"/>
      <c r="Q655" s="153"/>
      <c r="R655" s="153"/>
      <c r="S655" s="153"/>
      <c r="T655" s="174"/>
    </row>
    <row r="656" spans="11:20" x14ac:dyDescent="0.25">
      <c r="K656" s="153"/>
      <c r="L656" s="153"/>
      <c r="M656" s="153"/>
      <c r="N656" s="153"/>
      <c r="O656" s="153"/>
      <c r="P656" s="153"/>
      <c r="Q656" s="153"/>
      <c r="R656" s="153"/>
      <c r="S656" s="153"/>
      <c r="T656" s="174"/>
    </row>
    <row r="657" spans="11:20" x14ac:dyDescent="0.25">
      <c r="K657" s="153"/>
      <c r="L657" s="153"/>
      <c r="M657" s="153"/>
      <c r="N657" s="153"/>
      <c r="O657" s="153"/>
      <c r="P657" s="153"/>
      <c r="Q657" s="153"/>
      <c r="R657" s="153"/>
      <c r="S657" s="153"/>
      <c r="T657" s="174"/>
    </row>
    <row r="658" spans="11:20" x14ac:dyDescent="0.25">
      <c r="K658" s="153"/>
      <c r="L658" s="153"/>
      <c r="M658" s="153"/>
      <c r="N658" s="153"/>
      <c r="O658" s="153"/>
      <c r="P658" s="153"/>
      <c r="Q658" s="153"/>
      <c r="R658" s="153"/>
      <c r="S658" s="153"/>
      <c r="T658" s="174"/>
    </row>
    <row r="659" spans="11:20" x14ac:dyDescent="0.25">
      <c r="K659" s="153"/>
      <c r="L659" s="153"/>
      <c r="M659" s="153"/>
      <c r="N659" s="153"/>
      <c r="O659" s="153"/>
      <c r="P659" s="153"/>
      <c r="Q659" s="153"/>
      <c r="R659" s="153"/>
      <c r="S659" s="153"/>
      <c r="T659" s="174"/>
    </row>
    <row r="660" spans="11:20" x14ac:dyDescent="0.25">
      <c r="K660" s="153"/>
      <c r="L660" s="153"/>
      <c r="M660" s="153"/>
      <c r="N660" s="153"/>
      <c r="O660" s="153"/>
      <c r="P660" s="153"/>
      <c r="Q660" s="153"/>
      <c r="R660" s="153"/>
      <c r="S660" s="153"/>
      <c r="T660" s="174"/>
    </row>
    <row r="661" spans="11:20" x14ac:dyDescent="0.25">
      <c r="K661" s="153"/>
      <c r="L661" s="153"/>
      <c r="M661" s="153"/>
      <c r="N661" s="153"/>
      <c r="O661" s="153"/>
      <c r="P661" s="153"/>
      <c r="Q661" s="153"/>
      <c r="R661" s="153"/>
      <c r="S661" s="153"/>
      <c r="T661" s="174"/>
    </row>
    <row r="662" spans="11:20" x14ac:dyDescent="0.25">
      <c r="K662" s="153"/>
      <c r="L662" s="153"/>
      <c r="M662" s="153"/>
      <c r="N662" s="153"/>
      <c r="O662" s="153"/>
      <c r="P662" s="153"/>
      <c r="Q662" s="153"/>
      <c r="R662" s="153"/>
      <c r="S662" s="153"/>
      <c r="T662" s="174"/>
    </row>
    <row r="663" spans="11:20" x14ac:dyDescent="0.25">
      <c r="K663" s="153"/>
      <c r="L663" s="153"/>
      <c r="M663" s="153"/>
      <c r="N663" s="153"/>
      <c r="O663" s="153"/>
      <c r="P663" s="153"/>
      <c r="Q663" s="153"/>
      <c r="R663" s="153"/>
      <c r="S663" s="153"/>
      <c r="T663" s="174"/>
    </row>
    <row r="664" spans="11:20" x14ac:dyDescent="0.25">
      <c r="K664" s="153"/>
      <c r="L664" s="153"/>
      <c r="M664" s="153"/>
      <c r="N664" s="153"/>
      <c r="O664" s="153"/>
      <c r="P664" s="153"/>
      <c r="Q664" s="153"/>
      <c r="R664" s="153"/>
      <c r="S664" s="153"/>
      <c r="T664" s="174"/>
    </row>
    <row r="665" spans="11:20" x14ac:dyDescent="0.25">
      <c r="K665" s="153"/>
      <c r="L665" s="153"/>
      <c r="M665" s="153"/>
      <c r="N665" s="153"/>
      <c r="O665" s="153"/>
      <c r="P665" s="153"/>
      <c r="Q665" s="153"/>
      <c r="R665" s="153"/>
      <c r="S665" s="153"/>
      <c r="T665" s="174"/>
    </row>
    <row r="666" spans="11:20" x14ac:dyDescent="0.25">
      <c r="K666" s="153"/>
      <c r="L666" s="153"/>
      <c r="M666" s="153"/>
      <c r="N666" s="153"/>
      <c r="O666" s="153"/>
      <c r="P666" s="153"/>
      <c r="Q666" s="153"/>
      <c r="R666" s="153"/>
      <c r="S666" s="153"/>
      <c r="T666" s="174"/>
    </row>
    <row r="667" spans="11:20" x14ac:dyDescent="0.25">
      <c r="K667" s="153"/>
      <c r="L667" s="153"/>
      <c r="M667" s="153"/>
      <c r="N667" s="153"/>
      <c r="O667" s="153"/>
      <c r="P667" s="153"/>
      <c r="Q667" s="153"/>
      <c r="R667" s="153"/>
      <c r="S667" s="153"/>
      <c r="T667" s="174"/>
    </row>
    <row r="668" spans="11:20" x14ac:dyDescent="0.25">
      <c r="K668" s="153"/>
      <c r="L668" s="153"/>
      <c r="M668" s="153"/>
      <c r="N668" s="153"/>
      <c r="O668" s="153"/>
      <c r="P668" s="153"/>
      <c r="Q668" s="153"/>
      <c r="R668" s="153"/>
      <c r="S668" s="153"/>
      <c r="T668" s="174"/>
    </row>
    <row r="669" spans="11:20" x14ac:dyDescent="0.25">
      <c r="K669" s="153"/>
      <c r="L669" s="153"/>
      <c r="M669" s="153"/>
      <c r="N669" s="153"/>
      <c r="O669" s="153"/>
      <c r="P669" s="153"/>
      <c r="Q669" s="153"/>
      <c r="R669" s="153"/>
      <c r="S669" s="153"/>
      <c r="T669" s="174"/>
    </row>
    <row r="670" spans="11:20" x14ac:dyDescent="0.25">
      <c r="K670" s="153"/>
      <c r="L670" s="153"/>
      <c r="M670" s="153"/>
      <c r="N670" s="153"/>
      <c r="O670" s="153"/>
      <c r="P670" s="153"/>
      <c r="Q670" s="153"/>
      <c r="R670" s="153"/>
      <c r="S670" s="153"/>
      <c r="T670" s="174"/>
    </row>
    <row r="671" spans="11:20" x14ac:dyDescent="0.25">
      <c r="K671" s="153"/>
      <c r="L671" s="153"/>
      <c r="M671" s="153"/>
      <c r="N671" s="153"/>
      <c r="O671" s="153"/>
      <c r="P671" s="153"/>
      <c r="Q671" s="153"/>
      <c r="R671" s="153"/>
      <c r="S671" s="153"/>
      <c r="T671" s="174"/>
    </row>
    <row r="672" spans="11:20" x14ac:dyDescent="0.25">
      <c r="K672" s="153"/>
      <c r="L672" s="153"/>
      <c r="M672" s="153"/>
      <c r="N672" s="153"/>
      <c r="O672" s="153"/>
      <c r="P672" s="153"/>
      <c r="Q672" s="153"/>
      <c r="R672" s="153"/>
      <c r="S672" s="153"/>
      <c r="T672" s="174"/>
    </row>
    <row r="673" spans="11:20" x14ac:dyDescent="0.25">
      <c r="K673" s="153"/>
      <c r="L673" s="153"/>
      <c r="M673" s="153"/>
      <c r="N673" s="153"/>
      <c r="O673" s="153"/>
      <c r="P673" s="153"/>
      <c r="Q673" s="153"/>
      <c r="R673" s="153"/>
      <c r="S673" s="153"/>
      <c r="T673" s="174"/>
    </row>
    <row r="674" spans="11:20" x14ac:dyDescent="0.25">
      <c r="K674" s="153"/>
      <c r="L674" s="153"/>
      <c r="M674" s="153"/>
      <c r="N674" s="153"/>
      <c r="O674" s="153"/>
      <c r="P674" s="153"/>
      <c r="Q674" s="153"/>
      <c r="R674" s="153"/>
      <c r="S674" s="153"/>
      <c r="T674" s="174"/>
    </row>
    <row r="675" spans="11:20" x14ac:dyDescent="0.25">
      <c r="K675" s="153"/>
      <c r="L675" s="153"/>
      <c r="M675" s="153"/>
      <c r="N675" s="153"/>
      <c r="O675" s="153"/>
      <c r="P675" s="153"/>
      <c r="Q675" s="153"/>
      <c r="R675" s="153"/>
      <c r="S675" s="153"/>
      <c r="T675" s="174"/>
    </row>
    <row r="676" spans="11:20" x14ac:dyDescent="0.25">
      <c r="K676" s="153"/>
      <c r="L676" s="153"/>
      <c r="M676" s="153"/>
      <c r="N676" s="153"/>
      <c r="O676" s="153"/>
      <c r="P676" s="153"/>
      <c r="Q676" s="153"/>
      <c r="R676" s="153"/>
      <c r="S676" s="153"/>
      <c r="T676" s="174"/>
    </row>
    <row r="677" spans="11:20" x14ac:dyDescent="0.25">
      <c r="K677" s="153"/>
      <c r="L677" s="153"/>
      <c r="M677" s="153"/>
      <c r="N677" s="153"/>
      <c r="O677" s="153"/>
      <c r="P677" s="153"/>
      <c r="Q677" s="153"/>
      <c r="R677" s="153"/>
      <c r="S677" s="153"/>
      <c r="T677" s="174"/>
    </row>
    <row r="678" spans="11:20" x14ac:dyDescent="0.25">
      <c r="K678" s="153"/>
      <c r="L678" s="153"/>
      <c r="M678" s="153"/>
      <c r="N678" s="153"/>
      <c r="O678" s="153"/>
      <c r="P678" s="153"/>
      <c r="Q678" s="153"/>
      <c r="R678" s="153"/>
      <c r="S678" s="153"/>
      <c r="T678" s="174"/>
    </row>
    <row r="679" spans="11:20" x14ac:dyDescent="0.25">
      <c r="K679" s="153"/>
      <c r="L679" s="153"/>
      <c r="M679" s="153"/>
      <c r="N679" s="153"/>
      <c r="O679" s="153"/>
      <c r="P679" s="153"/>
      <c r="Q679" s="153"/>
      <c r="R679" s="153"/>
      <c r="S679" s="153"/>
      <c r="T679" s="174"/>
    </row>
    <row r="680" spans="11:20" x14ac:dyDescent="0.25">
      <c r="K680" s="153"/>
      <c r="L680" s="153"/>
      <c r="M680" s="153"/>
      <c r="N680" s="153"/>
      <c r="O680" s="153"/>
      <c r="P680" s="153"/>
      <c r="Q680" s="153"/>
      <c r="R680" s="153"/>
      <c r="S680" s="153"/>
      <c r="T680" s="174"/>
    </row>
    <row r="681" spans="11:20" x14ac:dyDescent="0.25">
      <c r="K681" s="153"/>
      <c r="L681" s="153"/>
      <c r="M681" s="153"/>
      <c r="N681" s="153"/>
      <c r="O681" s="153"/>
      <c r="P681" s="153"/>
      <c r="Q681" s="153"/>
      <c r="R681" s="153"/>
      <c r="S681" s="153"/>
      <c r="T681" s="174"/>
    </row>
    <row r="682" spans="11:20" x14ac:dyDescent="0.25">
      <c r="K682" s="153"/>
      <c r="L682" s="153"/>
      <c r="M682" s="153"/>
      <c r="N682" s="153"/>
      <c r="O682" s="153"/>
      <c r="P682" s="153"/>
      <c r="Q682" s="153"/>
      <c r="R682" s="153"/>
      <c r="S682" s="153"/>
      <c r="T682" s="174"/>
    </row>
    <row r="683" spans="11:20" x14ac:dyDescent="0.25">
      <c r="K683" s="153"/>
      <c r="L683" s="153"/>
      <c r="M683" s="153"/>
      <c r="N683" s="153"/>
      <c r="O683" s="153"/>
      <c r="P683" s="153"/>
      <c r="Q683" s="153"/>
      <c r="R683" s="153"/>
      <c r="S683" s="153"/>
      <c r="T683" s="174"/>
    </row>
    <row r="684" spans="11:20" x14ac:dyDescent="0.25">
      <c r="K684" s="153"/>
      <c r="L684" s="153"/>
      <c r="M684" s="153"/>
      <c r="N684" s="153"/>
      <c r="O684" s="153"/>
      <c r="P684" s="153"/>
      <c r="Q684" s="153"/>
      <c r="R684" s="153"/>
      <c r="S684" s="153"/>
      <c r="T684" s="174"/>
    </row>
    <row r="685" spans="11:20" x14ac:dyDescent="0.25">
      <c r="K685" s="153"/>
      <c r="L685" s="153"/>
      <c r="M685" s="153"/>
      <c r="N685" s="153"/>
      <c r="O685" s="153"/>
      <c r="P685" s="153"/>
      <c r="Q685" s="153"/>
      <c r="R685" s="153"/>
      <c r="S685" s="153"/>
      <c r="T685" s="174"/>
    </row>
    <row r="686" spans="11:20" x14ac:dyDescent="0.25">
      <c r="K686" s="153"/>
      <c r="L686" s="153"/>
      <c r="M686" s="153"/>
      <c r="N686" s="153"/>
      <c r="O686" s="153"/>
      <c r="P686" s="153"/>
      <c r="Q686" s="153"/>
      <c r="R686" s="153"/>
      <c r="S686" s="153"/>
      <c r="T686" s="174"/>
    </row>
    <row r="687" spans="11:20" x14ac:dyDescent="0.25">
      <c r="K687" s="153"/>
      <c r="L687" s="153"/>
      <c r="M687" s="153"/>
      <c r="N687" s="153"/>
      <c r="O687" s="153"/>
      <c r="P687" s="153"/>
      <c r="Q687" s="153"/>
      <c r="R687" s="153"/>
      <c r="S687" s="153"/>
      <c r="T687" s="174"/>
    </row>
    <row r="688" spans="11:20" x14ac:dyDescent="0.25">
      <c r="K688" s="153"/>
      <c r="L688" s="153"/>
      <c r="M688" s="153"/>
      <c r="N688" s="153"/>
      <c r="O688" s="153"/>
      <c r="P688" s="153"/>
      <c r="Q688" s="153"/>
      <c r="R688" s="153"/>
      <c r="S688" s="153"/>
      <c r="T688" s="174"/>
    </row>
    <row r="689" spans="11:20" x14ac:dyDescent="0.25">
      <c r="K689" s="153"/>
      <c r="L689" s="153"/>
      <c r="M689" s="153"/>
      <c r="N689" s="153"/>
      <c r="O689" s="153"/>
      <c r="P689" s="153"/>
      <c r="Q689" s="153"/>
      <c r="R689" s="153"/>
      <c r="S689" s="153"/>
      <c r="T689" s="174"/>
    </row>
    <row r="690" spans="11:20" x14ac:dyDescent="0.25">
      <c r="K690" s="153"/>
      <c r="L690" s="153"/>
      <c r="M690" s="153"/>
      <c r="N690" s="153"/>
      <c r="O690" s="153"/>
      <c r="P690" s="153"/>
      <c r="Q690" s="153"/>
      <c r="R690" s="153"/>
      <c r="S690" s="153"/>
      <c r="T690" s="174"/>
    </row>
    <row r="691" spans="11:20" x14ac:dyDescent="0.25">
      <c r="K691" s="153"/>
      <c r="L691" s="153"/>
      <c r="M691" s="153"/>
      <c r="N691" s="153"/>
      <c r="O691" s="153"/>
      <c r="P691" s="153"/>
      <c r="Q691" s="153"/>
      <c r="R691" s="153"/>
      <c r="S691" s="153"/>
      <c r="T691" s="174"/>
    </row>
    <row r="692" spans="11:20" x14ac:dyDescent="0.25">
      <c r="K692" s="153"/>
      <c r="L692" s="153"/>
      <c r="M692" s="153"/>
      <c r="N692" s="153"/>
      <c r="O692" s="153"/>
      <c r="P692" s="153"/>
      <c r="Q692" s="153"/>
      <c r="R692" s="153"/>
      <c r="S692" s="153"/>
      <c r="T692" s="174"/>
    </row>
    <row r="693" spans="11:20" x14ac:dyDescent="0.25">
      <c r="K693" s="153"/>
      <c r="L693" s="153"/>
      <c r="M693" s="153"/>
      <c r="N693" s="153"/>
      <c r="O693" s="153"/>
      <c r="P693" s="153"/>
      <c r="Q693" s="153"/>
      <c r="R693" s="153"/>
      <c r="S693" s="153"/>
      <c r="T693" s="174"/>
    </row>
    <row r="694" spans="11:20" x14ac:dyDescent="0.25">
      <c r="K694" s="153"/>
      <c r="L694" s="153"/>
      <c r="M694" s="153"/>
      <c r="N694" s="153"/>
      <c r="O694" s="153"/>
      <c r="P694" s="153"/>
      <c r="Q694" s="153"/>
      <c r="R694" s="153"/>
      <c r="S694" s="153"/>
      <c r="T694" s="174"/>
    </row>
    <row r="695" spans="11:20" x14ac:dyDescent="0.25">
      <c r="K695" s="153"/>
      <c r="L695" s="153"/>
      <c r="M695" s="153"/>
      <c r="N695" s="153"/>
      <c r="O695" s="153"/>
      <c r="P695" s="153"/>
      <c r="Q695" s="153"/>
      <c r="R695" s="153"/>
      <c r="S695" s="153"/>
      <c r="T695" s="174"/>
    </row>
    <row r="696" spans="11:20" x14ac:dyDescent="0.25">
      <c r="K696" s="153"/>
      <c r="L696" s="153"/>
      <c r="M696" s="153"/>
      <c r="N696" s="153"/>
      <c r="O696" s="153"/>
      <c r="P696" s="153"/>
      <c r="Q696" s="153"/>
      <c r="R696" s="153"/>
      <c r="S696" s="153"/>
      <c r="T696" s="174"/>
    </row>
    <row r="697" spans="11:20" x14ac:dyDescent="0.25">
      <c r="K697" s="153"/>
      <c r="L697" s="153"/>
      <c r="M697" s="153"/>
      <c r="N697" s="153"/>
      <c r="O697" s="153"/>
      <c r="P697" s="153"/>
      <c r="Q697" s="153"/>
      <c r="R697" s="153"/>
      <c r="S697" s="153"/>
      <c r="T697" s="174"/>
    </row>
    <row r="698" spans="11:20" x14ac:dyDescent="0.25">
      <c r="K698" s="153"/>
      <c r="L698" s="153"/>
      <c r="M698" s="153"/>
      <c r="N698" s="153"/>
      <c r="O698" s="153"/>
      <c r="P698" s="153"/>
      <c r="Q698" s="153"/>
      <c r="R698" s="153"/>
      <c r="S698" s="153"/>
      <c r="T698" s="174"/>
    </row>
    <row r="699" spans="11:20" x14ac:dyDescent="0.25">
      <c r="K699" s="153"/>
      <c r="L699" s="153"/>
      <c r="M699" s="153"/>
      <c r="N699" s="153"/>
      <c r="O699" s="153"/>
      <c r="P699" s="153"/>
      <c r="Q699" s="153"/>
      <c r="R699" s="153"/>
      <c r="S699" s="153"/>
      <c r="T699" s="174"/>
    </row>
    <row r="700" spans="11:20" x14ac:dyDescent="0.25">
      <c r="K700" s="153"/>
      <c r="L700" s="153"/>
      <c r="M700" s="153"/>
      <c r="N700" s="153"/>
      <c r="O700" s="153"/>
      <c r="P700" s="153"/>
      <c r="Q700" s="153"/>
      <c r="R700" s="153"/>
      <c r="S700" s="153"/>
      <c r="T700" s="174"/>
    </row>
    <row r="701" spans="11:20" x14ac:dyDescent="0.25">
      <c r="K701" s="153"/>
      <c r="L701" s="153"/>
      <c r="M701" s="153"/>
      <c r="N701" s="153"/>
      <c r="O701" s="153"/>
      <c r="P701" s="153"/>
      <c r="Q701" s="153"/>
      <c r="R701" s="153"/>
      <c r="S701" s="153"/>
      <c r="T701" s="174"/>
    </row>
    <row r="702" spans="11:20" x14ac:dyDescent="0.25">
      <c r="K702" s="153"/>
      <c r="L702" s="153"/>
      <c r="M702" s="153"/>
      <c r="N702" s="153"/>
      <c r="O702" s="153"/>
      <c r="P702" s="153"/>
      <c r="Q702" s="153"/>
      <c r="R702" s="153"/>
      <c r="S702" s="153"/>
      <c r="T702" s="174"/>
    </row>
    <row r="703" spans="11:20" x14ac:dyDescent="0.25">
      <c r="K703" s="153"/>
      <c r="L703" s="153"/>
      <c r="M703" s="153"/>
      <c r="N703" s="153"/>
      <c r="O703" s="153"/>
      <c r="P703" s="153"/>
      <c r="Q703" s="153"/>
      <c r="R703" s="153"/>
      <c r="S703" s="153"/>
      <c r="T703" s="174"/>
    </row>
    <row r="704" spans="11:20" x14ac:dyDescent="0.25">
      <c r="K704" s="153"/>
      <c r="L704" s="153"/>
      <c r="M704" s="153"/>
      <c r="N704" s="153"/>
      <c r="O704" s="153"/>
      <c r="P704" s="153"/>
      <c r="Q704" s="153"/>
      <c r="R704" s="153"/>
      <c r="S704" s="153"/>
      <c r="T704" s="174"/>
    </row>
    <row r="705" spans="11:20" x14ac:dyDescent="0.25">
      <c r="K705" s="153"/>
      <c r="L705" s="153"/>
      <c r="M705" s="153"/>
      <c r="N705" s="153"/>
      <c r="O705" s="153"/>
      <c r="P705" s="153"/>
      <c r="Q705" s="153"/>
      <c r="R705" s="153"/>
      <c r="S705" s="153"/>
      <c r="T705" s="174"/>
    </row>
    <row r="706" spans="11:20" x14ac:dyDescent="0.25">
      <c r="K706" s="153"/>
      <c r="L706" s="153"/>
      <c r="M706" s="153"/>
      <c r="N706" s="153"/>
      <c r="O706" s="153"/>
      <c r="P706" s="153"/>
      <c r="Q706" s="153"/>
      <c r="R706" s="153"/>
      <c r="S706" s="153"/>
      <c r="T706" s="174"/>
    </row>
    <row r="707" spans="11:20" x14ac:dyDescent="0.25">
      <c r="K707" s="153"/>
      <c r="L707" s="153"/>
      <c r="M707" s="153"/>
      <c r="N707" s="153"/>
      <c r="O707" s="153"/>
      <c r="P707" s="153"/>
      <c r="Q707" s="153"/>
      <c r="R707" s="153"/>
      <c r="S707" s="153"/>
      <c r="T707" s="174"/>
    </row>
    <row r="708" spans="11:20" x14ac:dyDescent="0.25">
      <c r="K708" s="153"/>
      <c r="L708" s="153"/>
      <c r="M708" s="153"/>
      <c r="N708" s="153"/>
      <c r="O708" s="153"/>
      <c r="P708" s="153"/>
      <c r="Q708" s="153"/>
      <c r="R708" s="153"/>
      <c r="S708" s="153"/>
      <c r="T708" s="174"/>
    </row>
    <row r="709" spans="11:20" x14ac:dyDescent="0.25">
      <c r="K709" s="153"/>
      <c r="L709" s="153"/>
      <c r="M709" s="153"/>
      <c r="N709" s="153"/>
      <c r="O709" s="153"/>
      <c r="P709" s="153"/>
      <c r="Q709" s="153"/>
      <c r="R709" s="153"/>
      <c r="S709" s="153"/>
      <c r="T709" s="174"/>
    </row>
    <row r="710" spans="11:20" x14ac:dyDescent="0.25">
      <c r="K710" s="153"/>
      <c r="L710" s="153"/>
      <c r="M710" s="153"/>
      <c r="N710" s="153"/>
      <c r="O710" s="153"/>
      <c r="P710" s="153"/>
      <c r="Q710" s="153"/>
      <c r="R710" s="153"/>
      <c r="S710" s="153"/>
      <c r="T710" s="174"/>
    </row>
    <row r="711" spans="11:20" x14ac:dyDescent="0.25">
      <c r="K711" s="153"/>
      <c r="L711" s="153"/>
      <c r="M711" s="153"/>
      <c r="N711" s="153"/>
      <c r="O711" s="153"/>
      <c r="P711" s="153"/>
      <c r="Q711" s="153"/>
      <c r="R711" s="153"/>
      <c r="S711" s="153"/>
      <c r="T711" s="174"/>
    </row>
    <row r="712" spans="11:20" x14ac:dyDescent="0.25">
      <c r="K712" s="153"/>
      <c r="L712" s="153"/>
      <c r="M712" s="153"/>
      <c r="N712" s="153"/>
      <c r="O712" s="153"/>
      <c r="P712" s="153"/>
      <c r="Q712" s="153"/>
      <c r="R712" s="153"/>
      <c r="S712" s="153"/>
      <c r="T712" s="174"/>
    </row>
    <row r="713" spans="11:20" x14ac:dyDescent="0.25">
      <c r="K713" s="153"/>
      <c r="L713" s="153"/>
      <c r="M713" s="153"/>
      <c r="N713" s="153"/>
      <c r="O713" s="153"/>
      <c r="P713" s="153"/>
      <c r="Q713" s="153"/>
      <c r="R713" s="153"/>
      <c r="S713" s="153"/>
      <c r="T713" s="174"/>
    </row>
    <row r="714" spans="11:20" x14ac:dyDescent="0.25">
      <c r="K714" s="153"/>
      <c r="L714" s="153"/>
      <c r="M714" s="153"/>
      <c r="N714" s="153"/>
      <c r="O714" s="153"/>
      <c r="P714" s="153"/>
      <c r="Q714" s="153"/>
      <c r="R714" s="153"/>
      <c r="S714" s="153"/>
      <c r="T714" s="174"/>
    </row>
    <row r="715" spans="11:20" x14ac:dyDescent="0.25">
      <c r="K715" s="153"/>
      <c r="L715" s="153"/>
      <c r="M715" s="153"/>
      <c r="N715" s="153"/>
      <c r="O715" s="153"/>
      <c r="P715" s="153"/>
      <c r="Q715" s="153"/>
      <c r="R715" s="153"/>
      <c r="S715" s="153"/>
      <c r="T715" s="174"/>
    </row>
    <row r="716" spans="11:20" x14ac:dyDescent="0.25">
      <c r="K716" s="153"/>
      <c r="L716" s="153"/>
      <c r="M716" s="153"/>
      <c r="N716" s="153"/>
      <c r="O716" s="153"/>
      <c r="P716" s="153"/>
      <c r="Q716" s="153"/>
      <c r="R716" s="153"/>
      <c r="S716" s="153"/>
      <c r="T716" s="174"/>
    </row>
    <row r="717" spans="11:20" x14ac:dyDescent="0.25">
      <c r="K717" s="153"/>
      <c r="L717" s="153"/>
      <c r="M717" s="153"/>
      <c r="N717" s="153"/>
      <c r="O717" s="153"/>
      <c r="P717" s="153"/>
      <c r="Q717" s="153"/>
      <c r="R717" s="153"/>
      <c r="S717" s="153"/>
      <c r="T717" s="174"/>
    </row>
    <row r="718" spans="11:20" x14ac:dyDescent="0.25">
      <c r="K718" s="153"/>
      <c r="L718" s="153"/>
      <c r="M718" s="153"/>
      <c r="N718" s="153"/>
      <c r="O718" s="153"/>
      <c r="P718" s="153"/>
      <c r="Q718" s="153"/>
      <c r="R718" s="153"/>
      <c r="S718" s="153"/>
      <c r="T718" s="174"/>
    </row>
    <row r="719" spans="11:20" x14ac:dyDescent="0.25">
      <c r="K719" s="153"/>
      <c r="L719" s="153"/>
      <c r="M719" s="153"/>
      <c r="N719" s="153"/>
      <c r="O719" s="153"/>
      <c r="P719" s="153"/>
      <c r="Q719" s="153"/>
      <c r="R719" s="153"/>
      <c r="S719" s="153"/>
      <c r="T719" s="174"/>
    </row>
    <row r="720" spans="11:20" x14ac:dyDescent="0.25">
      <c r="K720" s="153"/>
      <c r="L720" s="153"/>
      <c r="M720" s="153"/>
      <c r="N720" s="153"/>
      <c r="O720" s="153"/>
      <c r="P720" s="153"/>
      <c r="Q720" s="153"/>
      <c r="R720" s="153"/>
      <c r="S720" s="153"/>
      <c r="T720" s="174"/>
    </row>
    <row r="721" spans="11:20" x14ac:dyDescent="0.25">
      <c r="K721" s="153"/>
      <c r="L721" s="153"/>
      <c r="M721" s="153"/>
      <c r="N721" s="153"/>
      <c r="O721" s="153"/>
      <c r="P721" s="153"/>
      <c r="Q721" s="153"/>
      <c r="R721" s="153"/>
      <c r="S721" s="153"/>
      <c r="T721" s="174"/>
    </row>
    <row r="722" spans="11:20" x14ac:dyDescent="0.25">
      <c r="K722" s="153"/>
      <c r="L722" s="153"/>
      <c r="M722" s="153"/>
      <c r="N722" s="153"/>
      <c r="O722" s="153"/>
      <c r="P722" s="153"/>
      <c r="Q722" s="153"/>
      <c r="R722" s="153"/>
      <c r="S722" s="153"/>
      <c r="T722" s="174"/>
    </row>
    <row r="723" spans="11:20" x14ac:dyDescent="0.25">
      <c r="K723" s="153"/>
      <c r="L723" s="153"/>
      <c r="M723" s="153"/>
      <c r="N723" s="153"/>
      <c r="O723" s="153"/>
      <c r="P723" s="153"/>
      <c r="Q723" s="153"/>
      <c r="R723" s="153"/>
      <c r="S723" s="153"/>
      <c r="T723" s="174"/>
    </row>
    <row r="724" spans="11:20" x14ac:dyDescent="0.25">
      <c r="K724" s="153"/>
      <c r="L724" s="153"/>
      <c r="M724" s="153"/>
      <c r="N724" s="153"/>
      <c r="O724" s="153"/>
      <c r="P724" s="153"/>
      <c r="Q724" s="153"/>
      <c r="R724" s="153"/>
      <c r="S724" s="153"/>
      <c r="T724" s="174"/>
    </row>
    <row r="725" spans="11:20" x14ac:dyDescent="0.25">
      <c r="K725" s="153"/>
      <c r="L725" s="153"/>
      <c r="M725" s="153"/>
      <c r="N725" s="153"/>
      <c r="O725" s="153"/>
      <c r="P725" s="153"/>
      <c r="Q725" s="153"/>
      <c r="R725" s="153"/>
      <c r="S725" s="153"/>
      <c r="T725" s="174"/>
    </row>
    <row r="726" spans="11:20" x14ac:dyDescent="0.25">
      <c r="K726" s="153"/>
      <c r="L726" s="153"/>
      <c r="M726" s="153"/>
      <c r="N726" s="153"/>
      <c r="O726" s="153"/>
      <c r="P726" s="153"/>
      <c r="Q726" s="153"/>
      <c r="R726" s="153"/>
      <c r="S726" s="153"/>
      <c r="T726" s="174"/>
    </row>
    <row r="727" spans="11:20" x14ac:dyDescent="0.25">
      <c r="K727" s="153"/>
      <c r="L727" s="153"/>
      <c r="M727" s="153"/>
      <c r="N727" s="153"/>
      <c r="O727" s="153"/>
      <c r="P727" s="153"/>
      <c r="Q727" s="153"/>
      <c r="R727" s="153"/>
      <c r="S727" s="153"/>
      <c r="T727" s="174"/>
    </row>
    <row r="728" spans="11:20" x14ac:dyDescent="0.25">
      <c r="K728" s="153"/>
      <c r="L728" s="153"/>
      <c r="M728" s="153"/>
      <c r="N728" s="153"/>
      <c r="O728" s="153"/>
      <c r="P728" s="153"/>
      <c r="Q728" s="153"/>
      <c r="R728" s="153"/>
      <c r="S728" s="153"/>
      <c r="T728" s="174"/>
    </row>
    <row r="729" spans="11:20" x14ac:dyDescent="0.25">
      <c r="K729" s="153"/>
      <c r="L729" s="153"/>
      <c r="M729" s="153"/>
      <c r="N729" s="153"/>
      <c r="O729" s="153"/>
      <c r="P729" s="153"/>
      <c r="Q729" s="153"/>
      <c r="R729" s="153"/>
      <c r="S729" s="153"/>
      <c r="T729" s="174"/>
    </row>
    <row r="730" spans="11:20" x14ac:dyDescent="0.25">
      <c r="K730" s="153"/>
      <c r="L730" s="153"/>
      <c r="M730" s="153"/>
      <c r="N730" s="153"/>
      <c r="O730" s="153"/>
      <c r="P730" s="153"/>
      <c r="Q730" s="153"/>
      <c r="R730" s="153"/>
      <c r="S730" s="153"/>
      <c r="T730" s="174"/>
    </row>
    <row r="731" spans="11:20" x14ac:dyDescent="0.25">
      <c r="K731" s="153"/>
      <c r="L731" s="153"/>
      <c r="M731" s="153"/>
      <c r="N731" s="153"/>
      <c r="O731" s="153"/>
      <c r="P731" s="153"/>
      <c r="Q731" s="153"/>
      <c r="R731" s="153"/>
      <c r="S731" s="153"/>
      <c r="T731" s="174"/>
    </row>
    <row r="732" spans="11:20" x14ac:dyDescent="0.25">
      <c r="K732" s="153"/>
      <c r="L732" s="153"/>
      <c r="M732" s="153"/>
      <c r="N732" s="153"/>
      <c r="O732" s="153"/>
      <c r="P732" s="153"/>
      <c r="Q732" s="153"/>
      <c r="R732" s="153"/>
      <c r="S732" s="153"/>
      <c r="T732" s="174"/>
    </row>
    <row r="733" spans="11:20" x14ac:dyDescent="0.25">
      <c r="K733" s="153"/>
      <c r="L733" s="153"/>
      <c r="M733" s="153"/>
      <c r="N733" s="153"/>
      <c r="O733" s="153"/>
      <c r="P733" s="153"/>
      <c r="Q733" s="153"/>
      <c r="R733" s="153"/>
      <c r="S733" s="153"/>
      <c r="T733" s="174"/>
    </row>
    <row r="734" spans="11:20" x14ac:dyDescent="0.25">
      <c r="K734" s="153"/>
      <c r="L734" s="153"/>
      <c r="M734" s="153"/>
      <c r="N734" s="153"/>
      <c r="O734" s="153"/>
      <c r="P734" s="153"/>
      <c r="Q734" s="153"/>
      <c r="R734" s="153"/>
      <c r="S734" s="153"/>
      <c r="T734" s="174"/>
    </row>
    <row r="735" spans="11:20" x14ac:dyDescent="0.25">
      <c r="K735" s="153"/>
      <c r="L735" s="153"/>
      <c r="M735" s="153"/>
      <c r="N735" s="153"/>
      <c r="O735" s="153"/>
      <c r="P735" s="153"/>
      <c r="Q735" s="153"/>
      <c r="R735" s="153"/>
      <c r="S735" s="153"/>
      <c r="T735" s="174"/>
    </row>
    <row r="736" spans="11:20" x14ac:dyDescent="0.25">
      <c r="K736" s="153"/>
      <c r="L736" s="153"/>
      <c r="M736" s="153"/>
      <c r="N736" s="153"/>
      <c r="O736" s="153"/>
      <c r="P736" s="153"/>
      <c r="Q736" s="153"/>
      <c r="R736" s="153"/>
      <c r="S736" s="153"/>
      <c r="T736" s="174"/>
    </row>
    <row r="737" spans="11:20" x14ac:dyDescent="0.25">
      <c r="K737" s="153"/>
      <c r="L737" s="153"/>
      <c r="M737" s="153"/>
      <c r="N737" s="153"/>
      <c r="O737" s="153"/>
      <c r="P737" s="153"/>
      <c r="Q737" s="153"/>
      <c r="R737" s="153"/>
      <c r="S737" s="153"/>
      <c r="T737" s="174"/>
    </row>
    <row r="738" spans="11:20" x14ac:dyDescent="0.25">
      <c r="K738" s="153"/>
      <c r="L738" s="153"/>
      <c r="M738" s="153"/>
      <c r="N738" s="153"/>
      <c r="O738" s="153"/>
      <c r="P738" s="153"/>
      <c r="Q738" s="153"/>
      <c r="R738" s="153"/>
      <c r="S738" s="153"/>
      <c r="T738" s="174"/>
    </row>
    <row r="739" spans="11:20" x14ac:dyDescent="0.25">
      <c r="K739" s="153"/>
      <c r="L739" s="153"/>
      <c r="M739" s="153"/>
      <c r="N739" s="153"/>
      <c r="O739" s="153"/>
      <c r="P739" s="153"/>
      <c r="Q739" s="153"/>
      <c r="R739" s="153"/>
      <c r="S739" s="153"/>
      <c r="T739" s="174"/>
    </row>
    <row r="740" spans="11:20" x14ac:dyDescent="0.25">
      <c r="K740" s="153"/>
      <c r="L740" s="153"/>
      <c r="M740" s="153"/>
      <c r="N740" s="153"/>
      <c r="O740" s="153"/>
      <c r="P740" s="153"/>
      <c r="Q740" s="153"/>
      <c r="R740" s="153"/>
      <c r="S740" s="153"/>
      <c r="T740" s="174"/>
    </row>
    <row r="741" spans="11:20" x14ac:dyDescent="0.25">
      <c r="K741" s="153"/>
      <c r="L741" s="153"/>
      <c r="M741" s="153"/>
      <c r="N741" s="153"/>
      <c r="O741" s="153"/>
      <c r="P741" s="153"/>
      <c r="Q741" s="153"/>
      <c r="R741" s="153"/>
      <c r="S741" s="153"/>
      <c r="T741" s="174"/>
    </row>
    <row r="742" spans="11:20" x14ac:dyDescent="0.25">
      <c r="K742" s="153"/>
      <c r="L742" s="153"/>
      <c r="M742" s="153"/>
      <c r="N742" s="153"/>
      <c r="O742" s="153"/>
      <c r="P742" s="153"/>
      <c r="Q742" s="153"/>
      <c r="R742" s="153"/>
      <c r="S742" s="153"/>
      <c r="T742" s="174"/>
    </row>
    <row r="743" spans="11:20" x14ac:dyDescent="0.25">
      <c r="K743" s="153"/>
      <c r="L743" s="153"/>
      <c r="M743" s="153"/>
      <c r="N743" s="153"/>
      <c r="O743" s="153"/>
      <c r="P743" s="153"/>
      <c r="Q743" s="153"/>
      <c r="R743" s="153"/>
      <c r="S743" s="153"/>
      <c r="T743" s="174"/>
    </row>
    <row r="744" spans="11:20" x14ac:dyDescent="0.25">
      <c r="K744" s="153"/>
      <c r="L744" s="153"/>
      <c r="M744" s="153"/>
      <c r="N744" s="153"/>
      <c r="O744" s="153"/>
      <c r="P744" s="153"/>
      <c r="Q744" s="153"/>
      <c r="R744" s="153"/>
      <c r="S744" s="153"/>
      <c r="T744" s="174"/>
    </row>
    <row r="745" spans="11:20" x14ac:dyDescent="0.25">
      <c r="K745" s="153"/>
      <c r="L745" s="153"/>
      <c r="M745" s="153"/>
      <c r="N745" s="153"/>
      <c r="O745" s="153"/>
      <c r="P745" s="153"/>
      <c r="Q745" s="153"/>
      <c r="R745" s="153"/>
      <c r="S745" s="153"/>
      <c r="T745" s="174"/>
    </row>
    <row r="746" spans="11:20" x14ac:dyDescent="0.25">
      <c r="K746" s="153"/>
      <c r="L746" s="153"/>
      <c r="M746" s="153"/>
      <c r="N746" s="153"/>
      <c r="O746" s="153"/>
      <c r="P746" s="153"/>
      <c r="Q746" s="153"/>
      <c r="R746" s="153"/>
      <c r="S746" s="153"/>
      <c r="T746" s="174"/>
    </row>
    <row r="747" spans="11:20" x14ac:dyDescent="0.25">
      <c r="K747" s="153"/>
      <c r="L747" s="153"/>
      <c r="M747" s="153"/>
      <c r="N747" s="153"/>
      <c r="O747" s="153"/>
      <c r="P747" s="153"/>
      <c r="Q747" s="153"/>
      <c r="R747" s="153"/>
      <c r="S747" s="153"/>
      <c r="T747" s="174"/>
    </row>
    <row r="748" spans="11:20" x14ac:dyDescent="0.25">
      <c r="K748" s="153"/>
      <c r="L748" s="153"/>
      <c r="M748" s="153"/>
      <c r="N748" s="153"/>
      <c r="O748" s="153"/>
      <c r="P748" s="153"/>
      <c r="Q748" s="153"/>
      <c r="R748" s="153"/>
      <c r="S748" s="153"/>
      <c r="T748" s="174"/>
    </row>
    <row r="749" spans="11:20" x14ac:dyDescent="0.25">
      <c r="K749" s="153"/>
      <c r="L749" s="153"/>
      <c r="M749" s="153"/>
      <c r="N749" s="153"/>
      <c r="O749" s="153"/>
      <c r="P749" s="153"/>
      <c r="Q749" s="153"/>
      <c r="R749" s="153"/>
      <c r="S749" s="153"/>
      <c r="T749" s="174"/>
    </row>
    <row r="750" spans="11:20" x14ac:dyDescent="0.25">
      <c r="K750" s="153"/>
      <c r="L750" s="153"/>
      <c r="M750" s="153"/>
      <c r="N750" s="153"/>
      <c r="O750" s="153"/>
      <c r="P750" s="153"/>
      <c r="Q750" s="153"/>
      <c r="R750" s="153"/>
      <c r="S750" s="153"/>
      <c r="T750" s="174"/>
    </row>
    <row r="751" spans="11:20" x14ac:dyDescent="0.25">
      <c r="K751" s="153"/>
      <c r="L751" s="153"/>
      <c r="M751" s="153"/>
      <c r="N751" s="153"/>
      <c r="O751" s="153"/>
      <c r="P751" s="153"/>
      <c r="Q751" s="153"/>
      <c r="R751" s="153"/>
      <c r="S751" s="153"/>
      <c r="T751" s="174"/>
    </row>
    <row r="752" spans="11:20" x14ac:dyDescent="0.25">
      <c r="K752" s="153"/>
      <c r="L752" s="153"/>
      <c r="M752" s="153"/>
      <c r="N752" s="153"/>
      <c r="O752" s="153"/>
      <c r="P752" s="153"/>
      <c r="Q752" s="153"/>
      <c r="R752" s="153"/>
      <c r="S752" s="153"/>
      <c r="T752" s="174"/>
    </row>
    <row r="753" spans="11:20" x14ac:dyDescent="0.25">
      <c r="K753" s="153"/>
      <c r="L753" s="153"/>
      <c r="M753" s="153"/>
      <c r="N753" s="153"/>
      <c r="O753" s="153"/>
      <c r="P753" s="153"/>
      <c r="Q753" s="153"/>
      <c r="R753" s="153"/>
      <c r="S753" s="153"/>
      <c r="T753" s="174"/>
    </row>
    <row r="754" spans="11:20" x14ac:dyDescent="0.25">
      <c r="K754" s="153"/>
      <c r="L754" s="153"/>
      <c r="M754" s="153"/>
      <c r="N754" s="153"/>
      <c r="O754" s="153"/>
      <c r="P754" s="153"/>
      <c r="Q754" s="153"/>
      <c r="R754" s="153"/>
      <c r="S754" s="153"/>
      <c r="T754" s="174"/>
    </row>
    <row r="755" spans="11:20" x14ac:dyDescent="0.25">
      <c r="K755" s="153"/>
      <c r="L755" s="153"/>
      <c r="M755" s="153"/>
      <c r="N755" s="153"/>
      <c r="O755" s="153"/>
      <c r="P755" s="153"/>
      <c r="Q755" s="153"/>
      <c r="R755" s="153"/>
      <c r="S755" s="153"/>
      <c r="T755" s="174"/>
    </row>
    <row r="756" spans="11:20" x14ac:dyDescent="0.25">
      <c r="K756" s="153"/>
      <c r="L756" s="153"/>
      <c r="M756" s="153"/>
      <c r="N756" s="153"/>
      <c r="O756" s="153"/>
      <c r="P756" s="153"/>
      <c r="Q756" s="153"/>
      <c r="R756" s="153"/>
      <c r="S756" s="153"/>
      <c r="T756" s="174"/>
    </row>
    <row r="757" spans="11:20" x14ac:dyDescent="0.25">
      <c r="K757" s="153"/>
      <c r="L757" s="153"/>
      <c r="M757" s="153"/>
      <c r="N757" s="153"/>
      <c r="O757" s="153"/>
      <c r="P757" s="153"/>
      <c r="Q757" s="153"/>
      <c r="R757" s="153"/>
      <c r="S757" s="153"/>
      <c r="T757" s="174"/>
    </row>
    <row r="758" spans="11:20" x14ac:dyDescent="0.25">
      <c r="K758" s="153"/>
      <c r="L758" s="153"/>
      <c r="M758" s="153"/>
      <c r="N758" s="153"/>
      <c r="O758" s="153"/>
      <c r="P758" s="153"/>
      <c r="Q758" s="153"/>
      <c r="R758" s="153"/>
      <c r="S758" s="153"/>
      <c r="T758" s="174"/>
    </row>
    <row r="759" spans="11:20" x14ac:dyDescent="0.25">
      <c r="K759" s="153"/>
      <c r="L759" s="153"/>
      <c r="M759" s="153"/>
      <c r="N759" s="153"/>
      <c r="O759" s="153"/>
      <c r="P759" s="153"/>
      <c r="Q759" s="153"/>
      <c r="R759" s="153"/>
      <c r="S759" s="153"/>
      <c r="T759" s="174"/>
    </row>
    <row r="760" spans="11:20" x14ac:dyDescent="0.25">
      <c r="K760" s="153"/>
      <c r="L760" s="153"/>
      <c r="M760" s="153"/>
      <c r="N760" s="153"/>
      <c r="O760" s="153"/>
      <c r="P760" s="153"/>
      <c r="Q760" s="153"/>
      <c r="R760" s="153"/>
      <c r="S760" s="153"/>
      <c r="T760" s="174"/>
    </row>
    <row r="761" spans="11:20" x14ac:dyDescent="0.25">
      <c r="K761" s="153"/>
      <c r="L761" s="153"/>
      <c r="M761" s="153"/>
      <c r="N761" s="153"/>
      <c r="O761" s="153"/>
      <c r="P761" s="153"/>
      <c r="Q761" s="153"/>
      <c r="R761" s="153"/>
      <c r="S761" s="153"/>
      <c r="T761" s="174"/>
    </row>
    <row r="762" spans="11:20" x14ac:dyDescent="0.25">
      <c r="K762" s="153"/>
      <c r="L762" s="153"/>
      <c r="M762" s="153"/>
      <c r="N762" s="153"/>
      <c r="O762" s="153"/>
      <c r="P762" s="153"/>
      <c r="Q762" s="153"/>
      <c r="R762" s="153"/>
      <c r="S762" s="153"/>
      <c r="T762" s="174"/>
    </row>
    <row r="763" spans="11:20" x14ac:dyDescent="0.25">
      <c r="K763" s="153"/>
      <c r="L763" s="153"/>
      <c r="M763" s="153"/>
      <c r="N763" s="153"/>
      <c r="O763" s="153"/>
      <c r="P763" s="153"/>
      <c r="Q763" s="153"/>
      <c r="R763" s="153"/>
      <c r="S763" s="153"/>
      <c r="T763" s="174"/>
    </row>
    <row r="764" spans="11:20" x14ac:dyDescent="0.25">
      <c r="K764" s="153"/>
      <c r="L764" s="153"/>
      <c r="M764" s="153"/>
      <c r="N764" s="153"/>
      <c r="O764" s="153"/>
      <c r="P764" s="153"/>
      <c r="Q764" s="153"/>
      <c r="R764" s="153"/>
      <c r="S764" s="153"/>
      <c r="T764" s="174"/>
    </row>
    <row r="765" spans="11:20" x14ac:dyDescent="0.25">
      <c r="K765" s="153"/>
      <c r="L765" s="153"/>
      <c r="M765" s="153"/>
      <c r="N765" s="153"/>
      <c r="O765" s="153"/>
      <c r="P765" s="153"/>
      <c r="Q765" s="153"/>
      <c r="R765" s="153"/>
      <c r="S765" s="153"/>
      <c r="T765" s="174"/>
    </row>
    <row r="766" spans="11:20" x14ac:dyDescent="0.25">
      <c r="K766" s="153"/>
      <c r="L766" s="153"/>
      <c r="M766" s="153"/>
      <c r="N766" s="153"/>
      <c r="O766" s="153"/>
      <c r="P766" s="153"/>
      <c r="Q766" s="153"/>
      <c r="R766" s="153"/>
      <c r="S766" s="153"/>
      <c r="T766" s="174"/>
    </row>
    <row r="767" spans="11:20" x14ac:dyDescent="0.25">
      <c r="K767" s="153"/>
      <c r="L767" s="153"/>
      <c r="M767" s="153"/>
      <c r="N767" s="153"/>
      <c r="O767" s="153"/>
      <c r="P767" s="153"/>
      <c r="Q767" s="153"/>
      <c r="R767" s="153"/>
      <c r="S767" s="153"/>
      <c r="T767" s="174"/>
    </row>
    <row r="768" spans="11:20" x14ac:dyDescent="0.25">
      <c r="K768" s="153"/>
      <c r="L768" s="153"/>
      <c r="M768" s="153"/>
      <c r="N768" s="153"/>
      <c r="O768" s="153"/>
      <c r="P768" s="153"/>
      <c r="Q768" s="153"/>
      <c r="R768" s="153"/>
      <c r="S768" s="153"/>
      <c r="T768" s="174"/>
    </row>
    <row r="769" spans="11:20" x14ac:dyDescent="0.25">
      <c r="K769" s="153"/>
      <c r="L769" s="153"/>
      <c r="M769" s="153"/>
      <c r="N769" s="153"/>
      <c r="O769" s="153"/>
      <c r="P769" s="153"/>
      <c r="Q769" s="153"/>
      <c r="R769" s="153"/>
      <c r="S769" s="153"/>
      <c r="T769" s="174"/>
    </row>
    <row r="770" spans="11:20" x14ac:dyDescent="0.25">
      <c r="K770" s="153"/>
      <c r="L770" s="153"/>
      <c r="M770" s="153"/>
      <c r="N770" s="153"/>
      <c r="O770" s="153"/>
      <c r="P770" s="153"/>
      <c r="Q770" s="153"/>
      <c r="R770" s="153"/>
      <c r="S770" s="153"/>
      <c r="T770" s="174"/>
    </row>
    <row r="771" spans="11:20" x14ac:dyDescent="0.25">
      <c r="K771" s="153"/>
      <c r="L771" s="153"/>
      <c r="M771" s="153"/>
      <c r="N771" s="153"/>
      <c r="O771" s="153"/>
      <c r="P771" s="153"/>
      <c r="Q771" s="153"/>
      <c r="R771" s="153"/>
      <c r="S771" s="153"/>
      <c r="T771" s="174"/>
    </row>
    <row r="772" spans="11:20" x14ac:dyDescent="0.25">
      <c r="K772" s="153"/>
      <c r="L772" s="153"/>
      <c r="M772" s="153"/>
      <c r="N772" s="153"/>
      <c r="O772" s="153"/>
      <c r="P772" s="153"/>
      <c r="Q772" s="153"/>
      <c r="R772" s="153"/>
      <c r="S772" s="153"/>
      <c r="T772" s="174"/>
    </row>
    <row r="773" spans="11:20" x14ac:dyDescent="0.25">
      <c r="K773" s="153"/>
      <c r="L773" s="153"/>
      <c r="M773" s="153"/>
      <c r="N773" s="153"/>
      <c r="O773" s="153"/>
      <c r="P773" s="153"/>
      <c r="Q773" s="153"/>
      <c r="R773" s="153"/>
      <c r="S773" s="153"/>
      <c r="T773" s="174"/>
    </row>
    <row r="774" spans="11:20" x14ac:dyDescent="0.25">
      <c r="K774" s="153"/>
      <c r="L774" s="153"/>
      <c r="M774" s="153"/>
      <c r="N774" s="153"/>
      <c r="O774" s="153"/>
      <c r="P774" s="153"/>
      <c r="Q774" s="153"/>
      <c r="R774" s="153"/>
      <c r="S774" s="153"/>
      <c r="T774" s="174"/>
    </row>
    <row r="775" spans="11:20" x14ac:dyDescent="0.25">
      <c r="K775" s="153"/>
      <c r="L775" s="153"/>
      <c r="M775" s="153"/>
      <c r="N775" s="153"/>
      <c r="O775" s="153"/>
      <c r="P775" s="153"/>
      <c r="Q775" s="153"/>
      <c r="R775" s="153"/>
      <c r="S775" s="153"/>
      <c r="T775" s="174"/>
    </row>
    <row r="776" spans="11:20" x14ac:dyDescent="0.25">
      <c r="K776" s="153"/>
      <c r="L776" s="153"/>
      <c r="M776" s="153"/>
      <c r="N776" s="153"/>
      <c r="O776" s="153"/>
      <c r="P776" s="153"/>
      <c r="Q776" s="153"/>
      <c r="R776" s="153"/>
      <c r="S776" s="153"/>
      <c r="T776" s="174"/>
    </row>
    <row r="777" spans="11:20" x14ac:dyDescent="0.25">
      <c r="K777" s="153"/>
      <c r="L777" s="153"/>
      <c r="M777" s="153"/>
      <c r="N777" s="153"/>
      <c r="O777" s="153"/>
      <c r="P777" s="153"/>
      <c r="Q777" s="153"/>
      <c r="R777" s="153"/>
      <c r="S777" s="153"/>
      <c r="T777" s="174"/>
    </row>
    <row r="778" spans="11:20" x14ac:dyDescent="0.25">
      <c r="K778" s="153"/>
      <c r="L778" s="153"/>
      <c r="M778" s="153"/>
      <c r="N778" s="153"/>
      <c r="O778" s="153"/>
      <c r="P778" s="153"/>
      <c r="Q778" s="153"/>
      <c r="R778" s="153"/>
      <c r="S778" s="153"/>
      <c r="T778" s="174"/>
    </row>
    <row r="779" spans="11:20" x14ac:dyDescent="0.25">
      <c r="K779" s="153"/>
      <c r="L779" s="153"/>
      <c r="M779" s="153"/>
      <c r="N779" s="153"/>
      <c r="O779" s="153"/>
      <c r="P779" s="153"/>
      <c r="Q779" s="153"/>
      <c r="R779" s="153"/>
      <c r="S779" s="153"/>
      <c r="T779" s="174"/>
    </row>
    <row r="780" spans="11:20" x14ac:dyDescent="0.25">
      <c r="K780" s="153"/>
      <c r="L780" s="153"/>
      <c r="M780" s="153"/>
      <c r="N780" s="153"/>
      <c r="O780" s="153"/>
      <c r="P780" s="153"/>
      <c r="Q780" s="153"/>
      <c r="R780" s="153"/>
      <c r="S780" s="153"/>
      <c r="T780" s="174"/>
    </row>
    <row r="781" spans="11:20" x14ac:dyDescent="0.25">
      <c r="K781" s="153"/>
      <c r="L781" s="153"/>
      <c r="M781" s="153"/>
      <c r="N781" s="153"/>
      <c r="O781" s="153"/>
      <c r="P781" s="153"/>
      <c r="Q781" s="153"/>
      <c r="R781" s="153"/>
      <c r="S781" s="153"/>
      <c r="T781" s="174"/>
    </row>
    <row r="782" spans="11:20" x14ac:dyDescent="0.25">
      <c r="K782" s="153"/>
      <c r="L782" s="153"/>
      <c r="M782" s="153"/>
      <c r="N782" s="153"/>
      <c r="O782" s="153"/>
      <c r="P782" s="153"/>
      <c r="Q782" s="153"/>
      <c r="R782" s="153"/>
      <c r="S782" s="153"/>
      <c r="T782" s="174"/>
    </row>
    <row r="783" spans="11:20" x14ac:dyDescent="0.25">
      <c r="K783" s="153"/>
      <c r="L783" s="153"/>
      <c r="M783" s="153"/>
      <c r="N783" s="153"/>
      <c r="O783" s="153"/>
      <c r="P783" s="153"/>
      <c r="Q783" s="153"/>
      <c r="R783" s="153"/>
      <c r="S783" s="153"/>
      <c r="T783" s="174"/>
    </row>
    <row r="784" spans="11:20" x14ac:dyDescent="0.25">
      <c r="K784" s="153"/>
      <c r="L784" s="153"/>
      <c r="M784" s="153"/>
      <c r="N784" s="153"/>
      <c r="O784" s="153"/>
      <c r="P784" s="153"/>
      <c r="Q784" s="153"/>
      <c r="R784" s="153"/>
      <c r="S784" s="153"/>
      <c r="T784" s="174"/>
    </row>
    <row r="785" spans="11:20" x14ac:dyDescent="0.25">
      <c r="K785" s="153"/>
      <c r="L785" s="153"/>
      <c r="M785" s="153"/>
      <c r="N785" s="153"/>
      <c r="O785" s="153"/>
      <c r="P785" s="153"/>
      <c r="Q785" s="153"/>
      <c r="R785" s="153"/>
      <c r="S785" s="153"/>
      <c r="T785" s="174"/>
    </row>
    <row r="786" spans="11:20" x14ac:dyDescent="0.25">
      <c r="K786" s="153"/>
      <c r="L786" s="153"/>
      <c r="M786" s="153"/>
      <c r="N786" s="153"/>
      <c r="O786" s="153"/>
      <c r="P786" s="153"/>
      <c r="Q786" s="153"/>
      <c r="R786" s="153"/>
      <c r="S786" s="153"/>
      <c r="T786" s="174"/>
    </row>
    <row r="787" spans="11:20" x14ac:dyDescent="0.25">
      <c r="K787" s="153"/>
      <c r="L787" s="153"/>
      <c r="M787" s="153"/>
      <c r="N787" s="153"/>
      <c r="O787" s="153"/>
      <c r="P787" s="153"/>
      <c r="Q787" s="153"/>
      <c r="R787" s="153"/>
      <c r="S787" s="153"/>
      <c r="T787" s="174"/>
    </row>
    <row r="788" spans="11:20" x14ac:dyDescent="0.25">
      <c r="K788" s="153"/>
      <c r="L788" s="153"/>
      <c r="M788" s="153"/>
      <c r="N788" s="153"/>
      <c r="O788" s="153"/>
      <c r="P788" s="153"/>
      <c r="Q788" s="153"/>
      <c r="R788" s="153"/>
      <c r="S788" s="153"/>
      <c r="T788" s="174"/>
    </row>
    <row r="789" spans="11:20" x14ac:dyDescent="0.25">
      <c r="K789" s="153"/>
      <c r="L789" s="153"/>
      <c r="M789" s="153"/>
      <c r="N789" s="153"/>
      <c r="O789" s="153"/>
      <c r="P789" s="153"/>
      <c r="Q789" s="153"/>
      <c r="R789" s="153"/>
      <c r="S789" s="153"/>
      <c r="T789" s="174"/>
    </row>
    <row r="790" spans="11:20" x14ac:dyDescent="0.25">
      <c r="K790" s="153"/>
      <c r="L790" s="153"/>
      <c r="M790" s="153"/>
      <c r="N790" s="153"/>
      <c r="O790" s="153"/>
      <c r="P790" s="153"/>
      <c r="Q790" s="153"/>
      <c r="R790" s="153"/>
      <c r="S790" s="153"/>
      <c r="T790" s="174"/>
    </row>
    <row r="791" spans="11:20" x14ac:dyDescent="0.25">
      <c r="K791" s="153"/>
      <c r="L791" s="153"/>
      <c r="M791" s="153"/>
      <c r="N791" s="153"/>
      <c r="O791" s="153"/>
      <c r="P791" s="153"/>
      <c r="Q791" s="153"/>
      <c r="R791" s="153"/>
      <c r="S791" s="153"/>
      <c r="T791" s="174"/>
    </row>
    <row r="792" spans="11:20" x14ac:dyDescent="0.25">
      <c r="K792" s="153"/>
      <c r="L792" s="153"/>
      <c r="M792" s="153"/>
      <c r="N792" s="153"/>
      <c r="O792" s="153"/>
      <c r="P792" s="153"/>
      <c r="Q792" s="153"/>
      <c r="R792" s="153"/>
      <c r="S792" s="153"/>
      <c r="T792" s="174"/>
    </row>
    <row r="793" spans="11:20" x14ac:dyDescent="0.25">
      <c r="K793" s="153"/>
      <c r="L793" s="153"/>
      <c r="M793" s="153"/>
      <c r="N793" s="153"/>
      <c r="O793" s="153"/>
      <c r="P793" s="153"/>
      <c r="Q793" s="153"/>
      <c r="R793" s="153"/>
      <c r="S793" s="153"/>
      <c r="T793" s="174"/>
    </row>
    <row r="794" spans="11:20" x14ac:dyDescent="0.25">
      <c r="K794" s="153"/>
      <c r="L794" s="153"/>
      <c r="M794" s="153"/>
      <c r="N794" s="153"/>
      <c r="O794" s="153"/>
      <c r="P794" s="153"/>
      <c r="Q794" s="153"/>
      <c r="R794" s="153"/>
      <c r="S794" s="153"/>
      <c r="T794" s="174"/>
    </row>
    <row r="795" spans="11:20" x14ac:dyDescent="0.25">
      <c r="K795" s="153"/>
      <c r="L795" s="153"/>
      <c r="M795" s="153"/>
      <c r="N795" s="153"/>
      <c r="O795" s="153"/>
      <c r="P795" s="153"/>
      <c r="Q795" s="153"/>
      <c r="R795" s="153"/>
      <c r="S795" s="153"/>
      <c r="T795" s="174"/>
    </row>
    <row r="796" spans="11:20" x14ac:dyDescent="0.25">
      <c r="K796" s="153"/>
      <c r="L796" s="153"/>
      <c r="M796" s="153"/>
      <c r="N796" s="153"/>
      <c r="O796" s="153"/>
      <c r="P796" s="153"/>
      <c r="Q796" s="153"/>
      <c r="R796" s="153"/>
      <c r="S796" s="153"/>
      <c r="T796" s="174"/>
    </row>
    <row r="797" spans="11:20" x14ac:dyDescent="0.25">
      <c r="K797" s="153"/>
      <c r="L797" s="153"/>
      <c r="M797" s="153"/>
      <c r="N797" s="153"/>
      <c r="O797" s="153"/>
      <c r="P797" s="153"/>
      <c r="Q797" s="153"/>
      <c r="R797" s="153"/>
      <c r="S797" s="153"/>
      <c r="T797" s="174"/>
    </row>
    <row r="798" spans="11:20" x14ac:dyDescent="0.25">
      <c r="K798" s="153"/>
      <c r="L798" s="153"/>
      <c r="M798" s="153"/>
      <c r="N798" s="153"/>
      <c r="O798" s="153"/>
      <c r="P798" s="153"/>
      <c r="Q798" s="153"/>
      <c r="R798" s="153"/>
      <c r="S798" s="153"/>
      <c r="T798" s="174"/>
    </row>
    <row r="799" spans="11:20" x14ac:dyDescent="0.25">
      <c r="K799" s="153"/>
      <c r="L799" s="153"/>
      <c r="M799" s="153"/>
      <c r="N799" s="153"/>
      <c r="O799" s="153"/>
      <c r="P799" s="153"/>
      <c r="Q799" s="153"/>
      <c r="R799" s="153"/>
      <c r="S799" s="153"/>
      <c r="T799" s="174"/>
    </row>
    <row r="800" spans="11:20" x14ac:dyDescent="0.25">
      <c r="K800" s="153"/>
      <c r="L800" s="153"/>
      <c r="M800" s="153"/>
      <c r="N800" s="153"/>
      <c r="O800" s="153"/>
      <c r="P800" s="153"/>
      <c r="Q800" s="153"/>
      <c r="R800" s="153"/>
      <c r="S800" s="153"/>
      <c r="T800" s="174"/>
    </row>
    <row r="801" spans="11:20" x14ac:dyDescent="0.25">
      <c r="K801" s="153"/>
      <c r="L801" s="153"/>
      <c r="M801" s="153"/>
      <c r="N801" s="153"/>
      <c r="O801" s="153"/>
      <c r="P801" s="153"/>
      <c r="Q801" s="153"/>
      <c r="R801" s="153"/>
      <c r="S801" s="153"/>
      <c r="T801" s="174"/>
    </row>
    <row r="802" spans="11:20" x14ac:dyDescent="0.25">
      <c r="K802" s="153"/>
      <c r="L802" s="153"/>
      <c r="M802" s="153"/>
      <c r="N802" s="153"/>
      <c r="O802" s="153"/>
      <c r="P802" s="153"/>
      <c r="Q802" s="153"/>
      <c r="R802" s="153"/>
      <c r="S802" s="153"/>
      <c r="T802" s="174"/>
    </row>
    <row r="803" spans="11:20" x14ac:dyDescent="0.25">
      <c r="K803" s="153"/>
      <c r="L803" s="153"/>
      <c r="M803" s="153"/>
      <c r="N803" s="153"/>
      <c r="O803" s="153"/>
      <c r="P803" s="153"/>
      <c r="Q803" s="153"/>
      <c r="R803" s="153"/>
      <c r="S803" s="153"/>
      <c r="T803" s="174"/>
    </row>
    <row r="804" spans="11:20" x14ac:dyDescent="0.25">
      <c r="K804" s="153"/>
      <c r="L804" s="153"/>
      <c r="M804" s="153"/>
      <c r="N804" s="153"/>
      <c r="O804" s="153"/>
      <c r="P804" s="153"/>
      <c r="Q804" s="153"/>
      <c r="R804" s="153"/>
      <c r="S804" s="153"/>
      <c r="T804" s="174"/>
    </row>
    <row r="805" spans="11:20" x14ac:dyDescent="0.25">
      <c r="K805" s="153"/>
      <c r="L805" s="153"/>
      <c r="M805" s="153"/>
      <c r="N805" s="153"/>
      <c r="O805" s="153"/>
      <c r="P805" s="153"/>
      <c r="Q805" s="153"/>
      <c r="R805" s="153"/>
      <c r="S805" s="153"/>
      <c r="T805" s="174"/>
    </row>
    <row r="806" spans="11:20" x14ac:dyDescent="0.25">
      <c r="K806" s="153"/>
      <c r="L806" s="153"/>
      <c r="M806" s="153"/>
      <c r="N806" s="153"/>
      <c r="O806" s="153"/>
      <c r="P806" s="153"/>
      <c r="Q806" s="153"/>
      <c r="R806" s="153"/>
      <c r="S806" s="153"/>
      <c r="T806" s="174"/>
    </row>
    <row r="807" spans="11:20" x14ac:dyDescent="0.25">
      <c r="K807" s="153"/>
      <c r="L807" s="153"/>
      <c r="M807" s="153"/>
      <c r="N807" s="153"/>
      <c r="O807" s="153"/>
      <c r="P807" s="153"/>
      <c r="Q807" s="153"/>
      <c r="R807" s="153"/>
      <c r="S807" s="153"/>
      <c r="T807" s="174"/>
    </row>
    <row r="808" spans="11:20" x14ac:dyDescent="0.25">
      <c r="K808" s="153"/>
      <c r="L808" s="153"/>
      <c r="M808" s="153"/>
      <c r="N808" s="153"/>
      <c r="O808" s="153"/>
      <c r="P808" s="153"/>
      <c r="Q808" s="153"/>
      <c r="R808" s="153"/>
      <c r="S808" s="153"/>
      <c r="T808" s="174"/>
    </row>
    <row r="809" spans="11:20" x14ac:dyDescent="0.25">
      <c r="K809" s="153"/>
      <c r="L809" s="153"/>
      <c r="M809" s="153"/>
      <c r="N809" s="153"/>
      <c r="O809" s="153"/>
      <c r="P809" s="153"/>
      <c r="Q809" s="153"/>
      <c r="R809" s="153"/>
      <c r="S809" s="153"/>
      <c r="T809" s="174"/>
    </row>
    <row r="810" spans="11:20" x14ac:dyDescent="0.25">
      <c r="K810" s="153"/>
      <c r="L810" s="153"/>
      <c r="M810" s="153"/>
      <c r="N810" s="153"/>
      <c r="O810" s="153"/>
      <c r="P810" s="153"/>
      <c r="Q810" s="153"/>
      <c r="R810" s="153"/>
      <c r="S810" s="153"/>
      <c r="T810" s="174"/>
    </row>
    <row r="811" spans="11:20" x14ac:dyDescent="0.25">
      <c r="K811" s="153"/>
      <c r="L811" s="153"/>
      <c r="M811" s="153"/>
      <c r="N811" s="153"/>
      <c r="O811" s="153"/>
      <c r="P811" s="153"/>
      <c r="Q811" s="153"/>
      <c r="R811" s="153"/>
      <c r="S811" s="153"/>
      <c r="T811" s="174"/>
    </row>
    <row r="812" spans="11:20" x14ac:dyDescent="0.25">
      <c r="K812" s="153"/>
      <c r="L812" s="153"/>
      <c r="M812" s="153"/>
      <c r="N812" s="153"/>
      <c r="O812" s="153"/>
      <c r="P812" s="153"/>
      <c r="Q812" s="153"/>
      <c r="R812" s="153"/>
      <c r="S812" s="153"/>
      <c r="T812" s="174"/>
    </row>
    <row r="813" spans="11:20" x14ac:dyDescent="0.25">
      <c r="K813" s="153"/>
      <c r="L813" s="153"/>
      <c r="M813" s="153"/>
      <c r="N813" s="153"/>
      <c r="O813" s="153"/>
      <c r="P813" s="153"/>
      <c r="Q813" s="153"/>
      <c r="R813" s="153"/>
      <c r="S813" s="153"/>
      <c r="T813" s="174"/>
    </row>
    <row r="814" spans="11:20" x14ac:dyDescent="0.25">
      <c r="K814" s="153"/>
      <c r="L814" s="153"/>
      <c r="M814" s="153"/>
      <c r="N814" s="153"/>
      <c r="O814" s="153"/>
      <c r="P814" s="153"/>
      <c r="Q814" s="153"/>
      <c r="R814" s="153"/>
      <c r="S814" s="153"/>
      <c r="T814" s="174"/>
    </row>
    <row r="815" spans="11:20" x14ac:dyDescent="0.25">
      <c r="K815" s="153"/>
      <c r="L815" s="153"/>
      <c r="M815" s="153"/>
      <c r="N815" s="153"/>
      <c r="O815" s="153"/>
      <c r="P815" s="153"/>
      <c r="Q815" s="153"/>
      <c r="R815" s="153"/>
      <c r="S815" s="153"/>
      <c r="T815" s="174"/>
    </row>
    <row r="816" spans="11:20" x14ac:dyDescent="0.25">
      <c r="K816" s="153"/>
      <c r="L816" s="153"/>
      <c r="M816" s="153"/>
      <c r="N816" s="153"/>
      <c r="O816" s="153"/>
      <c r="P816" s="153"/>
      <c r="Q816" s="153"/>
      <c r="R816" s="153"/>
      <c r="S816" s="153"/>
      <c r="T816" s="174"/>
    </row>
    <row r="817" spans="11:20" x14ac:dyDescent="0.25">
      <c r="K817" s="153"/>
      <c r="L817" s="153"/>
      <c r="M817" s="153"/>
      <c r="N817" s="153"/>
      <c r="O817" s="153"/>
      <c r="P817" s="153"/>
      <c r="Q817" s="153"/>
      <c r="R817" s="153"/>
      <c r="S817" s="153"/>
      <c r="T817" s="174"/>
    </row>
    <row r="818" spans="11:20" x14ac:dyDescent="0.25">
      <c r="K818" s="153"/>
      <c r="L818" s="153"/>
      <c r="M818" s="153"/>
      <c r="N818" s="153"/>
      <c r="O818" s="153"/>
      <c r="P818" s="153"/>
      <c r="Q818" s="153"/>
      <c r="R818" s="153"/>
      <c r="S818" s="153"/>
      <c r="T818" s="174"/>
    </row>
    <row r="819" spans="11:20" x14ac:dyDescent="0.25">
      <c r="K819" s="153"/>
      <c r="L819" s="153"/>
      <c r="M819" s="153"/>
      <c r="N819" s="153"/>
      <c r="O819" s="153"/>
      <c r="P819" s="153"/>
      <c r="Q819" s="153"/>
      <c r="R819" s="153"/>
      <c r="S819" s="153"/>
      <c r="T819" s="174"/>
    </row>
    <row r="820" spans="11:20" x14ac:dyDescent="0.25">
      <c r="K820" s="153"/>
      <c r="L820" s="153"/>
      <c r="M820" s="153"/>
      <c r="N820" s="153"/>
      <c r="O820" s="153"/>
      <c r="P820" s="153"/>
      <c r="Q820" s="153"/>
      <c r="R820" s="153"/>
      <c r="S820" s="153"/>
      <c r="T820" s="174"/>
    </row>
    <row r="821" spans="11:20" x14ac:dyDescent="0.25">
      <c r="K821" s="153"/>
      <c r="L821" s="153"/>
      <c r="M821" s="153"/>
      <c r="N821" s="153"/>
      <c r="O821" s="153"/>
      <c r="P821" s="153"/>
      <c r="Q821" s="153"/>
      <c r="R821" s="153"/>
      <c r="S821" s="153"/>
      <c r="T821" s="174"/>
    </row>
    <row r="822" spans="11:20" x14ac:dyDescent="0.25">
      <c r="K822" s="153"/>
      <c r="L822" s="153"/>
      <c r="M822" s="153"/>
      <c r="N822" s="153"/>
      <c r="O822" s="153"/>
      <c r="P822" s="153"/>
      <c r="Q822" s="153"/>
      <c r="R822" s="153"/>
      <c r="S822" s="153"/>
      <c r="T822" s="174"/>
    </row>
    <row r="823" spans="11:20" x14ac:dyDescent="0.25">
      <c r="K823" s="153"/>
      <c r="L823" s="153"/>
      <c r="M823" s="153"/>
      <c r="N823" s="153"/>
      <c r="O823" s="153"/>
      <c r="P823" s="153"/>
      <c r="Q823" s="153"/>
      <c r="R823" s="153"/>
      <c r="S823" s="153"/>
      <c r="T823" s="174"/>
    </row>
    <row r="824" spans="11:20" x14ac:dyDescent="0.25">
      <c r="K824" s="153"/>
      <c r="L824" s="153"/>
      <c r="M824" s="153"/>
      <c r="N824" s="153"/>
      <c r="O824" s="153"/>
      <c r="P824" s="153"/>
      <c r="Q824" s="153"/>
      <c r="R824" s="153"/>
      <c r="S824" s="153"/>
      <c r="T824" s="174"/>
    </row>
    <row r="825" spans="11:20" x14ac:dyDescent="0.25">
      <c r="K825" s="153"/>
      <c r="L825" s="153"/>
      <c r="M825" s="153"/>
      <c r="N825" s="153"/>
      <c r="O825" s="153"/>
      <c r="P825" s="153"/>
      <c r="Q825" s="153"/>
      <c r="R825" s="153"/>
      <c r="S825" s="153"/>
      <c r="T825" s="174"/>
    </row>
    <row r="826" spans="11:20" x14ac:dyDescent="0.25">
      <c r="K826" s="153"/>
      <c r="L826" s="153"/>
      <c r="M826" s="153"/>
      <c r="N826" s="153"/>
      <c r="O826" s="153"/>
      <c r="P826" s="153"/>
      <c r="Q826" s="153"/>
      <c r="R826" s="153"/>
      <c r="S826" s="153"/>
      <c r="T826" s="174"/>
    </row>
    <row r="827" spans="11:20" x14ac:dyDescent="0.25">
      <c r="K827" s="153"/>
      <c r="L827" s="153"/>
      <c r="M827" s="153"/>
      <c r="N827" s="153"/>
      <c r="O827" s="153"/>
      <c r="P827" s="153"/>
      <c r="Q827" s="153"/>
      <c r="R827" s="153"/>
      <c r="S827" s="153"/>
      <c r="T827" s="174"/>
    </row>
    <row r="828" spans="11:20" x14ac:dyDescent="0.25">
      <c r="K828" s="153"/>
      <c r="L828" s="153"/>
      <c r="M828" s="153"/>
      <c r="N828" s="153"/>
      <c r="O828" s="153"/>
      <c r="P828" s="153"/>
      <c r="Q828" s="153"/>
      <c r="R828" s="153"/>
      <c r="S828" s="153"/>
      <c r="T828" s="174"/>
    </row>
    <row r="829" spans="11:20" x14ac:dyDescent="0.25">
      <c r="K829" s="153"/>
      <c r="L829" s="153"/>
      <c r="M829" s="153"/>
      <c r="N829" s="153"/>
      <c r="O829" s="153"/>
      <c r="P829" s="153"/>
      <c r="Q829" s="153"/>
      <c r="R829" s="153"/>
      <c r="S829" s="153"/>
      <c r="T829" s="174"/>
    </row>
    <row r="830" spans="11:20" x14ac:dyDescent="0.25">
      <c r="K830" s="153"/>
      <c r="L830" s="153"/>
      <c r="M830" s="153"/>
      <c r="N830" s="153"/>
      <c r="O830" s="153"/>
      <c r="P830" s="153"/>
      <c r="Q830" s="153"/>
      <c r="R830" s="153"/>
      <c r="S830" s="153"/>
      <c r="T830" s="174"/>
    </row>
    <row r="831" spans="11:20" x14ac:dyDescent="0.25">
      <c r="K831" s="153"/>
      <c r="L831" s="153"/>
      <c r="M831" s="153"/>
      <c r="N831" s="153"/>
      <c r="O831" s="153"/>
      <c r="P831" s="153"/>
      <c r="Q831" s="153"/>
      <c r="R831" s="153"/>
      <c r="S831" s="153"/>
      <c r="T831" s="174"/>
    </row>
    <row r="832" spans="11:20" x14ac:dyDescent="0.25">
      <c r="K832" s="153"/>
      <c r="L832" s="153"/>
      <c r="M832" s="153"/>
      <c r="N832" s="153"/>
      <c r="O832" s="153"/>
      <c r="P832" s="153"/>
      <c r="Q832" s="153"/>
      <c r="R832" s="153"/>
      <c r="S832" s="153"/>
      <c r="T832" s="174"/>
    </row>
    <row r="833" spans="11:20" x14ac:dyDescent="0.25">
      <c r="K833" s="153"/>
      <c r="L833" s="153"/>
      <c r="M833" s="153"/>
      <c r="N833" s="153"/>
      <c r="O833" s="153"/>
      <c r="P833" s="153"/>
      <c r="Q833" s="153"/>
      <c r="R833" s="153"/>
      <c r="S833" s="153"/>
      <c r="T833" s="174"/>
    </row>
    <row r="834" spans="11:20" x14ac:dyDescent="0.25">
      <c r="K834" s="153"/>
      <c r="L834" s="153"/>
      <c r="M834" s="153"/>
      <c r="N834" s="153"/>
      <c r="O834" s="153"/>
      <c r="P834" s="153"/>
      <c r="Q834" s="153"/>
      <c r="R834" s="153"/>
      <c r="S834" s="153"/>
      <c r="T834" s="174"/>
    </row>
    <row r="835" spans="11:20" x14ac:dyDescent="0.25">
      <c r="K835" s="153"/>
      <c r="L835" s="153"/>
      <c r="M835" s="153"/>
      <c r="N835" s="153"/>
      <c r="O835" s="153"/>
      <c r="P835" s="153"/>
      <c r="Q835" s="153"/>
      <c r="R835" s="153"/>
      <c r="S835" s="153"/>
      <c r="T835" s="174"/>
    </row>
    <row r="836" spans="11:20" x14ac:dyDescent="0.25">
      <c r="K836" s="153"/>
      <c r="L836" s="153"/>
      <c r="M836" s="153"/>
      <c r="N836" s="153"/>
      <c r="O836" s="153"/>
      <c r="P836" s="153"/>
      <c r="Q836" s="153"/>
      <c r="R836" s="153"/>
      <c r="S836" s="153"/>
      <c r="T836" s="174"/>
    </row>
    <row r="837" spans="11:20" x14ac:dyDescent="0.25">
      <c r="K837" s="153"/>
      <c r="L837" s="153"/>
      <c r="M837" s="153"/>
      <c r="N837" s="153"/>
      <c r="O837" s="153"/>
      <c r="P837" s="153"/>
      <c r="Q837" s="153"/>
      <c r="R837" s="153"/>
      <c r="S837" s="153"/>
      <c r="T837" s="174"/>
    </row>
  </sheetData>
  <sheetProtection inser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QuitarEnBlanco">
                <anchor moveWithCells="1" sizeWithCells="1">
                  <from>
                    <xdr:col>27</xdr:col>
                    <xdr:colOff>19050</xdr:colOff>
                    <xdr:row>3</xdr:row>
                    <xdr:rowOff>123825</xdr:rowOff>
                  </from>
                  <to>
                    <xdr:col>30</xdr:col>
                    <xdr:colOff>28575</xdr:colOff>
                    <xdr:row>3</xdr:row>
                    <xdr:rowOff>866775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B3"/>
  <sheetViews>
    <sheetView workbookViewId="0">
      <selection activeCell="B2" sqref="B2"/>
    </sheetView>
  </sheetViews>
  <sheetFormatPr baseColWidth="10" defaultColWidth="10.85546875" defaultRowHeight="15" x14ac:dyDescent="0.25"/>
  <sheetData>
    <row r="2" spans="1:2" x14ac:dyDescent="0.25">
      <c r="A2" t="s">
        <v>420</v>
      </c>
      <c r="B2" t="s">
        <v>419</v>
      </c>
    </row>
    <row r="3" spans="1:2" x14ac:dyDescent="0.25">
      <c r="A3" t="s">
        <v>421</v>
      </c>
      <c r="B3" t="s">
        <v>422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23"/>
  <sheetViews>
    <sheetView topLeftCell="A5" workbookViewId="0">
      <selection activeCell="A2" sqref="A1:O3"/>
    </sheetView>
  </sheetViews>
  <sheetFormatPr baseColWidth="10" defaultColWidth="10.85546875" defaultRowHeight="15" x14ac:dyDescent="0.25"/>
  <cols>
    <col min="1" max="1" width="15.42578125" bestFit="1" customWidth="1"/>
    <col min="2" max="2" width="44.42578125" customWidth="1"/>
  </cols>
  <sheetData>
    <row r="1" spans="1:2" x14ac:dyDescent="0.25">
      <c r="A1" s="24" t="s">
        <v>7</v>
      </c>
      <c r="B1" s="24" t="s">
        <v>343</v>
      </c>
    </row>
    <row r="2" spans="1:2" ht="15.75" thickBot="1" x14ac:dyDescent="0.3">
      <c r="A2" s="2" t="s">
        <v>8</v>
      </c>
      <c r="B2" s="2" t="s">
        <v>9</v>
      </c>
    </row>
    <row r="3" spans="1:2" ht="26.25" thickBot="1" x14ac:dyDescent="0.3">
      <c r="A3" s="2" t="s">
        <v>10</v>
      </c>
      <c r="B3" s="2" t="s">
        <v>11</v>
      </c>
    </row>
    <row r="4" spans="1:2" ht="26.25" thickBot="1" x14ac:dyDescent="0.3">
      <c r="A4" s="2" t="s">
        <v>12</v>
      </c>
      <c r="B4" s="2" t="s">
        <v>13</v>
      </c>
    </row>
    <row r="5" spans="1:2" ht="15.75" thickBot="1" x14ac:dyDescent="0.3">
      <c r="A5" s="2" t="s">
        <v>14</v>
      </c>
      <c r="B5" s="2" t="s">
        <v>288</v>
      </c>
    </row>
    <row r="6" spans="1:2" ht="15.75" thickBot="1" x14ac:dyDescent="0.3">
      <c r="A6" s="2" t="s">
        <v>15</v>
      </c>
      <c r="B6" s="2" t="s">
        <v>16</v>
      </c>
    </row>
    <row r="7" spans="1:2" ht="15.75" thickBot="1" x14ac:dyDescent="0.3">
      <c r="A7" s="2" t="s">
        <v>17</v>
      </c>
      <c r="B7" s="2" t="s">
        <v>18</v>
      </c>
    </row>
    <row r="8" spans="1:2" ht="15.75" thickBot="1" x14ac:dyDescent="0.3">
      <c r="A8" s="2" t="s">
        <v>19</v>
      </c>
      <c r="B8" s="2" t="s">
        <v>20</v>
      </c>
    </row>
    <row r="9" spans="1:2" ht="15.75" thickBot="1" x14ac:dyDescent="0.3">
      <c r="A9" s="2" t="s">
        <v>21</v>
      </c>
      <c r="B9" s="2" t="s">
        <v>22</v>
      </c>
    </row>
    <row r="10" spans="1:2" ht="15.75" thickBot="1" x14ac:dyDescent="0.3">
      <c r="A10" s="2" t="s">
        <v>23</v>
      </c>
      <c r="B10" s="2" t="s">
        <v>24</v>
      </c>
    </row>
    <row r="11" spans="1:2" ht="15.75" thickBot="1" x14ac:dyDescent="0.3">
      <c r="A11" s="2" t="s">
        <v>25</v>
      </c>
      <c r="B11" s="2" t="s">
        <v>289</v>
      </c>
    </row>
    <row r="12" spans="1:2" ht="15.75" thickBot="1" x14ac:dyDescent="0.3">
      <c r="A12" s="2" t="s">
        <v>26</v>
      </c>
      <c r="B12" s="2" t="s">
        <v>27</v>
      </c>
    </row>
    <row r="13" spans="1:2" ht="15.75" thickBot="1" x14ac:dyDescent="0.3">
      <c r="A13" s="2" t="s">
        <v>28</v>
      </c>
      <c r="B13" s="2" t="s">
        <v>29</v>
      </c>
    </row>
    <row r="14" spans="1:2" ht="15.75" thickBot="1" x14ac:dyDescent="0.3">
      <c r="A14" s="2" t="s">
        <v>30</v>
      </c>
      <c r="B14" s="2" t="s">
        <v>31</v>
      </c>
    </row>
    <row r="15" spans="1:2" ht="15.75" thickBot="1" x14ac:dyDescent="0.3">
      <c r="A15" s="2" t="s">
        <v>32</v>
      </c>
      <c r="B15" s="2" t="s">
        <v>33</v>
      </c>
    </row>
    <row r="16" spans="1:2" ht="15.75" thickBot="1" x14ac:dyDescent="0.3">
      <c r="A16" s="2" t="s">
        <v>34</v>
      </c>
      <c r="B16" s="2" t="s">
        <v>35</v>
      </c>
    </row>
    <row r="17" spans="1:2" ht="15.75" thickBot="1" x14ac:dyDescent="0.3">
      <c r="A17" s="2" t="s">
        <v>36</v>
      </c>
      <c r="B17" s="2" t="s">
        <v>37</v>
      </c>
    </row>
    <row r="18" spans="1:2" ht="15.75" thickBot="1" x14ac:dyDescent="0.3">
      <c r="A18" s="2" t="s">
        <v>38</v>
      </c>
      <c r="B18" s="2" t="s">
        <v>39</v>
      </c>
    </row>
    <row r="19" spans="1:2" ht="15.75" thickBot="1" x14ac:dyDescent="0.3">
      <c r="A19" s="2" t="s">
        <v>40</v>
      </c>
      <c r="B19" s="2" t="s">
        <v>41</v>
      </c>
    </row>
    <row r="20" spans="1:2" ht="15.75" thickBot="1" x14ac:dyDescent="0.3">
      <c r="A20" s="2" t="s">
        <v>42</v>
      </c>
      <c r="B20" s="2" t="s">
        <v>43</v>
      </c>
    </row>
    <row r="21" spans="1:2" ht="15.75" thickBot="1" x14ac:dyDescent="0.3">
      <c r="A21" s="2" t="s">
        <v>44</v>
      </c>
      <c r="B21" s="2" t="s">
        <v>45</v>
      </c>
    </row>
    <row r="22" spans="1:2" ht="15.75" thickBot="1" x14ac:dyDescent="0.3">
      <c r="A22" s="2" t="s">
        <v>46</v>
      </c>
      <c r="B22" s="2" t="s">
        <v>47</v>
      </c>
    </row>
    <row r="23" spans="1:2" x14ac:dyDescent="0.25">
      <c r="A23" s="25" t="s">
        <v>48</v>
      </c>
      <c r="B23" s="25" t="s">
        <v>49</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13"/>
  <sheetViews>
    <sheetView workbookViewId="0">
      <selection sqref="A1:B23"/>
    </sheetView>
  </sheetViews>
  <sheetFormatPr baseColWidth="10" defaultColWidth="10.85546875" defaultRowHeight="15" x14ac:dyDescent="0.25"/>
  <cols>
    <col min="11" max="11" width="23.42578125" bestFit="1" customWidth="1"/>
  </cols>
  <sheetData>
    <row r="1" spans="1:14" ht="25.5" x14ac:dyDescent="0.25">
      <c r="A1" s="1" t="s">
        <v>50</v>
      </c>
      <c r="B1" s="1" t="s">
        <v>51</v>
      </c>
    </row>
    <row r="2" spans="1:14" x14ac:dyDescent="0.25">
      <c r="A2" s="3" t="s">
        <v>312</v>
      </c>
      <c r="B2" s="3" t="s">
        <v>313</v>
      </c>
    </row>
    <row r="5" spans="1:14" x14ac:dyDescent="0.25">
      <c r="N5" s="27"/>
    </row>
    <row r="6" spans="1:14" x14ac:dyDescent="0.25">
      <c r="N6" s="27"/>
    </row>
    <row r="11" spans="1:14" x14ac:dyDescent="0.25">
      <c r="L11" s="27"/>
    </row>
    <row r="12" spans="1:14" x14ac:dyDescent="0.25">
      <c r="L12" s="27"/>
    </row>
    <row r="13" spans="1:14" x14ac:dyDescent="0.25">
      <c r="L13" s="2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D3:E10"/>
  <sheetViews>
    <sheetView workbookViewId="0">
      <selection activeCell="E16" sqref="E16"/>
    </sheetView>
  </sheetViews>
  <sheetFormatPr baseColWidth="10" defaultColWidth="10.85546875" defaultRowHeight="15" x14ac:dyDescent="0.25"/>
  <cols>
    <col min="4" max="4" width="7" customWidth="1"/>
    <col min="5" max="5" width="66.7109375" customWidth="1"/>
  </cols>
  <sheetData>
    <row r="3" spans="4:5" ht="25.5" x14ac:dyDescent="0.25">
      <c r="D3" s="44" t="s">
        <v>94</v>
      </c>
      <c r="E3" s="46" t="s">
        <v>367</v>
      </c>
    </row>
    <row r="4" spans="4:5" x14ac:dyDescent="0.25">
      <c r="D4" s="58">
        <v>0.85</v>
      </c>
      <c r="E4" s="59" t="s">
        <v>57</v>
      </c>
    </row>
    <row r="5" spans="4:5" x14ac:dyDescent="0.25">
      <c r="D5" s="58">
        <v>0.6</v>
      </c>
      <c r="E5" s="59" t="s">
        <v>55</v>
      </c>
    </row>
    <row r="6" spans="4:5" x14ac:dyDescent="0.25">
      <c r="D6" s="58">
        <v>0.4</v>
      </c>
      <c r="E6" s="59" t="s">
        <v>53</v>
      </c>
    </row>
    <row r="7" spans="4:5" x14ac:dyDescent="0.25">
      <c r="D7" s="58">
        <v>0.85</v>
      </c>
      <c r="E7" s="59" t="s">
        <v>59</v>
      </c>
    </row>
    <row r="8" spans="4:5" x14ac:dyDescent="0.25">
      <c r="D8" s="58">
        <v>0.9</v>
      </c>
      <c r="E8" s="59" t="s">
        <v>355</v>
      </c>
    </row>
    <row r="9" spans="4:5" x14ac:dyDescent="0.25">
      <c r="D9" s="60">
        <v>0.95</v>
      </c>
      <c r="E9" s="61" t="s">
        <v>354</v>
      </c>
    </row>
    <row r="10" spans="4:5" x14ac:dyDescent="0.25">
      <c r="D10" s="60">
        <v>1</v>
      </c>
      <c r="E10" s="61" t="s">
        <v>459</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C34"/>
  <sheetViews>
    <sheetView workbookViewId="0">
      <selection activeCell="F12" sqref="F11:F12"/>
    </sheetView>
  </sheetViews>
  <sheetFormatPr baseColWidth="10" defaultColWidth="10.85546875" defaultRowHeight="15" x14ac:dyDescent="0.25"/>
  <cols>
    <col min="1" max="1" width="9.42578125" customWidth="1"/>
    <col min="2" max="2" width="55.28515625" customWidth="1"/>
    <col min="3" max="3" width="25" bestFit="1" customWidth="1"/>
  </cols>
  <sheetData>
    <row r="1" spans="1:2" ht="15.75" thickBot="1" x14ac:dyDescent="0.3">
      <c r="A1" s="54" t="s">
        <v>50</v>
      </c>
      <c r="B1" s="54" t="s">
        <v>342</v>
      </c>
    </row>
    <row r="2" spans="1:2" ht="15.75" thickBot="1" x14ac:dyDescent="0.3">
      <c r="A2" s="55">
        <v>1</v>
      </c>
      <c r="B2" s="56" t="s">
        <v>73</v>
      </c>
    </row>
    <row r="3" spans="1:2" ht="15.75" thickBot="1" x14ac:dyDescent="0.3">
      <c r="A3" s="55">
        <v>2</v>
      </c>
      <c r="B3" s="56" t="s">
        <v>74</v>
      </c>
    </row>
    <row r="4" spans="1:2" ht="15.75" thickBot="1" x14ac:dyDescent="0.3">
      <c r="A4" s="55">
        <v>3</v>
      </c>
      <c r="B4" s="56" t="s">
        <v>75</v>
      </c>
    </row>
    <row r="5" spans="1:2" ht="15.75" thickBot="1" x14ac:dyDescent="0.3">
      <c r="A5" s="55">
        <v>4</v>
      </c>
      <c r="B5" s="56" t="s">
        <v>76</v>
      </c>
    </row>
    <row r="6" spans="1:2" ht="15.75" thickBot="1" x14ac:dyDescent="0.3">
      <c r="A6" s="55">
        <v>5</v>
      </c>
      <c r="B6" s="56" t="s">
        <v>77</v>
      </c>
    </row>
    <row r="7" spans="1:2" ht="15.75" thickBot="1" x14ac:dyDescent="0.3">
      <c r="A7" s="55">
        <v>6</v>
      </c>
      <c r="B7" s="56" t="s">
        <v>78</v>
      </c>
    </row>
    <row r="8" spans="1:2" ht="15.75" thickBot="1" x14ac:dyDescent="0.3">
      <c r="A8" s="55">
        <v>7</v>
      </c>
      <c r="B8" s="56" t="s">
        <v>79</v>
      </c>
    </row>
    <row r="9" spans="1:2" ht="15.75" thickBot="1" x14ac:dyDescent="0.3">
      <c r="A9" s="57">
        <v>8</v>
      </c>
      <c r="B9" s="56" t="s">
        <v>267</v>
      </c>
    </row>
    <row r="10" spans="1:2" ht="26.25" thickBot="1" x14ac:dyDescent="0.3">
      <c r="A10" s="57">
        <v>9</v>
      </c>
      <c r="B10" s="56" t="s">
        <v>458</v>
      </c>
    </row>
    <row r="34" spans="3:3" x14ac:dyDescent="0.25">
      <c r="C34" s="4"/>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14"/>
  <sheetViews>
    <sheetView workbookViewId="0">
      <selection activeCell="A2" sqref="A2:A14"/>
    </sheetView>
  </sheetViews>
  <sheetFormatPr baseColWidth="10" defaultColWidth="10.85546875" defaultRowHeight="15" x14ac:dyDescent="0.25"/>
  <cols>
    <col min="1" max="1" width="9.42578125" customWidth="1"/>
    <col min="2" max="2" width="83.140625" customWidth="1"/>
  </cols>
  <sheetData>
    <row r="1" spans="1:2" x14ac:dyDescent="0.25">
      <c r="A1" s="20" t="s">
        <v>50</v>
      </c>
      <c r="B1" s="21" t="s">
        <v>338</v>
      </c>
    </row>
    <row r="2" spans="1:2" ht="51" x14ac:dyDescent="0.25">
      <c r="A2" s="18" t="s">
        <v>60</v>
      </c>
      <c r="B2" s="19" t="s">
        <v>325</v>
      </c>
    </row>
    <row r="3" spans="1:2" ht="38.25" x14ac:dyDescent="0.25">
      <c r="A3" s="18" t="s">
        <v>61</v>
      </c>
      <c r="B3" s="19" t="s">
        <v>326</v>
      </c>
    </row>
    <row r="4" spans="1:2" ht="51" x14ac:dyDescent="0.25">
      <c r="A4" s="18" t="s">
        <v>62</v>
      </c>
      <c r="B4" s="19" t="s">
        <v>327</v>
      </c>
    </row>
    <row r="5" spans="1:2" ht="38.25" x14ac:dyDescent="0.25">
      <c r="A5" s="18" t="s">
        <v>63</v>
      </c>
      <c r="B5" s="19" t="s">
        <v>328</v>
      </c>
    </row>
    <row r="6" spans="1:2" ht="51" x14ac:dyDescent="0.25">
      <c r="A6" s="18" t="s">
        <v>64</v>
      </c>
      <c r="B6" s="19" t="s">
        <v>329</v>
      </c>
    </row>
    <row r="7" spans="1:2" ht="76.5" x14ac:dyDescent="0.25">
      <c r="A7" s="18" t="s">
        <v>65</v>
      </c>
      <c r="B7" s="19" t="s">
        <v>330</v>
      </c>
    </row>
    <row r="8" spans="1:2" ht="63.75" x14ac:dyDescent="0.25">
      <c r="A8" s="18" t="s">
        <v>66</v>
      </c>
      <c r="B8" s="19" t="s">
        <v>331</v>
      </c>
    </row>
    <row r="9" spans="1:2" ht="38.25" x14ac:dyDescent="0.25">
      <c r="A9" s="18" t="s">
        <v>67</v>
      </c>
      <c r="B9" s="19" t="s">
        <v>332</v>
      </c>
    </row>
    <row r="10" spans="1:2" ht="25.5" x14ac:dyDescent="0.25">
      <c r="A10" s="18" t="s">
        <v>68</v>
      </c>
      <c r="B10" s="19" t="s">
        <v>333</v>
      </c>
    </row>
    <row r="11" spans="1:2" ht="25.5" x14ac:dyDescent="0.25">
      <c r="A11" s="18" t="s">
        <v>69</v>
      </c>
      <c r="B11" s="19" t="s">
        <v>334</v>
      </c>
    </row>
    <row r="12" spans="1:2" ht="89.25" x14ac:dyDescent="0.25">
      <c r="A12" s="18" t="s">
        <v>70</v>
      </c>
      <c r="B12" s="19" t="s">
        <v>335</v>
      </c>
    </row>
    <row r="13" spans="1:2" ht="25.5" x14ac:dyDescent="0.25">
      <c r="A13" s="18" t="s">
        <v>71</v>
      </c>
      <c r="B13" s="19" t="s">
        <v>336</v>
      </c>
    </row>
    <row r="14" spans="1:2" ht="38.25" x14ac:dyDescent="0.25">
      <c r="A14" s="22" t="s">
        <v>72</v>
      </c>
      <c r="B14" s="23" t="s">
        <v>337</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5"/>
  <sheetViews>
    <sheetView workbookViewId="0">
      <selection sqref="A1:B23"/>
    </sheetView>
  </sheetViews>
  <sheetFormatPr baseColWidth="10" defaultColWidth="10.85546875" defaultRowHeight="15" x14ac:dyDescent="0.25"/>
  <cols>
    <col min="1" max="1" width="8.28515625" customWidth="1"/>
    <col min="2" max="2" width="39.7109375" hidden="1" customWidth="1"/>
    <col min="3" max="3" width="13.140625" hidden="1" customWidth="1"/>
    <col min="4" max="4" width="37.140625" customWidth="1"/>
    <col min="5" max="5" width="20.140625" customWidth="1"/>
  </cols>
  <sheetData>
    <row r="1" spans="1:4" ht="27.75" customHeight="1" x14ac:dyDescent="0.25">
      <c r="A1" s="44" t="s">
        <v>323</v>
      </c>
      <c r="B1" s="45" t="s">
        <v>324</v>
      </c>
      <c r="C1" s="45" t="s">
        <v>322</v>
      </c>
      <c r="D1" s="46" t="s">
        <v>339</v>
      </c>
    </row>
    <row r="2" spans="1:4" ht="23.25" customHeight="1" x14ac:dyDescent="0.25">
      <c r="A2" s="47" t="s">
        <v>314</v>
      </c>
      <c r="B2" s="48" t="s">
        <v>315</v>
      </c>
      <c r="C2" s="48" t="s">
        <v>56</v>
      </c>
      <c r="D2" s="29" t="s">
        <v>57</v>
      </c>
    </row>
    <row r="3" spans="1:4" ht="23.25" customHeight="1" x14ac:dyDescent="0.25">
      <c r="A3" s="49" t="s">
        <v>316</v>
      </c>
      <c r="B3" s="50" t="s">
        <v>317</v>
      </c>
      <c r="C3" s="50" t="s">
        <v>54</v>
      </c>
      <c r="D3" s="30" t="s">
        <v>55</v>
      </c>
    </row>
    <row r="4" spans="1:4" ht="23.25" customHeight="1" x14ac:dyDescent="0.25">
      <c r="A4" s="47" t="s">
        <v>318</v>
      </c>
      <c r="B4" s="48" t="s">
        <v>319</v>
      </c>
      <c r="C4" s="48" t="s">
        <v>52</v>
      </c>
      <c r="D4" s="29" t="s">
        <v>53</v>
      </c>
    </row>
    <row r="5" spans="1:4" ht="23.25" customHeight="1" x14ac:dyDescent="0.25">
      <c r="A5" s="51" t="s">
        <v>320</v>
      </c>
      <c r="B5" s="52" t="s">
        <v>321</v>
      </c>
      <c r="C5" s="52" t="s">
        <v>58</v>
      </c>
      <c r="D5" s="53" t="s">
        <v>59</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6"/>
  <sheetViews>
    <sheetView workbookViewId="0">
      <selection sqref="A1:B23"/>
    </sheetView>
  </sheetViews>
  <sheetFormatPr baseColWidth="10" defaultColWidth="10.85546875" defaultRowHeight="15" x14ac:dyDescent="0.25"/>
  <cols>
    <col min="2" max="2" width="35.140625" customWidth="1"/>
  </cols>
  <sheetData>
    <row r="1" spans="1:2" x14ac:dyDescent="0.25">
      <c r="A1" s="33" t="s">
        <v>50</v>
      </c>
      <c r="B1" s="34" t="s">
        <v>340</v>
      </c>
    </row>
    <row r="2" spans="1:2" x14ac:dyDescent="0.25">
      <c r="A2" s="40" t="s">
        <v>364</v>
      </c>
      <c r="B2" s="41" t="s">
        <v>266</v>
      </c>
    </row>
    <row r="3" spans="1:2" x14ac:dyDescent="0.25">
      <c r="A3" s="40" t="s">
        <v>258</v>
      </c>
      <c r="B3" s="41" t="s">
        <v>262</v>
      </c>
    </row>
    <row r="4" spans="1:2" x14ac:dyDescent="0.25">
      <c r="A4" s="40" t="s">
        <v>259</v>
      </c>
      <c r="B4" s="41" t="s">
        <v>264</v>
      </c>
    </row>
    <row r="5" spans="1:2" x14ac:dyDescent="0.25">
      <c r="A5" s="40" t="s">
        <v>260</v>
      </c>
      <c r="B5" s="41" t="s">
        <v>263</v>
      </c>
    </row>
    <row r="6" spans="1:2" x14ac:dyDescent="0.25">
      <c r="A6" s="42" t="s">
        <v>261</v>
      </c>
      <c r="B6" s="43" t="s">
        <v>265</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8"/>
  <sheetViews>
    <sheetView workbookViewId="0">
      <selection activeCell="G11" sqref="G11"/>
    </sheetView>
  </sheetViews>
  <sheetFormatPr baseColWidth="10" defaultColWidth="10.85546875" defaultRowHeight="15" x14ac:dyDescent="0.25"/>
  <cols>
    <col min="2" max="2" width="43.28515625" customWidth="1"/>
  </cols>
  <sheetData>
    <row r="1" spans="1:2" x14ac:dyDescent="0.25">
      <c r="A1" s="33" t="s">
        <v>50</v>
      </c>
      <c r="B1" s="34" t="s">
        <v>365</v>
      </c>
    </row>
    <row r="2" spans="1:2" x14ac:dyDescent="0.25">
      <c r="A2" s="35" t="s">
        <v>80</v>
      </c>
      <c r="B2" s="36" t="s">
        <v>81</v>
      </c>
    </row>
    <row r="3" spans="1:2" x14ac:dyDescent="0.25">
      <c r="A3" s="35" t="s">
        <v>82</v>
      </c>
      <c r="B3" s="36" t="s">
        <v>83</v>
      </c>
    </row>
    <row r="4" spans="1:2" x14ac:dyDescent="0.25">
      <c r="A4" s="35" t="s">
        <v>84</v>
      </c>
      <c r="B4" s="36" t="s">
        <v>85</v>
      </c>
    </row>
    <row r="5" spans="1:2" x14ac:dyDescent="0.25">
      <c r="A5" s="35" t="s">
        <v>86</v>
      </c>
      <c r="B5" s="36" t="s">
        <v>87</v>
      </c>
    </row>
    <row r="6" spans="1:2" x14ac:dyDescent="0.25">
      <c r="A6" s="35" t="s">
        <v>88</v>
      </c>
      <c r="B6" s="36" t="s">
        <v>89</v>
      </c>
    </row>
    <row r="7" spans="1:2" x14ac:dyDescent="0.25">
      <c r="A7" s="35" t="s">
        <v>90</v>
      </c>
      <c r="B7" s="37" t="s">
        <v>91</v>
      </c>
    </row>
    <row r="8" spans="1:2" x14ac:dyDescent="0.25">
      <c r="A8" s="38" t="s">
        <v>92</v>
      </c>
      <c r="B8" s="39" t="s">
        <v>93</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26"/>
  <sheetViews>
    <sheetView topLeftCell="A18" workbookViewId="0">
      <selection activeCell="A2" sqref="A2:B26"/>
    </sheetView>
  </sheetViews>
  <sheetFormatPr baseColWidth="10" defaultColWidth="10.85546875" defaultRowHeight="15" x14ac:dyDescent="0.25"/>
  <cols>
    <col min="1" max="1" width="11.7109375" customWidth="1"/>
    <col min="2" max="2" width="75.5703125" style="9" bestFit="1" customWidth="1"/>
  </cols>
  <sheetData>
    <row r="1" spans="1:2" x14ac:dyDescent="0.25">
      <c r="A1" s="17" t="s">
        <v>94</v>
      </c>
      <c r="B1" s="28" t="s">
        <v>341</v>
      </c>
    </row>
    <row r="2" spans="1:2" x14ac:dyDescent="0.25">
      <c r="A2" s="162" t="s">
        <v>304</v>
      </c>
      <c r="B2" s="162" t="s">
        <v>431</v>
      </c>
    </row>
    <row r="3" spans="1:2" x14ac:dyDescent="0.25">
      <c r="A3" s="162" t="s">
        <v>305</v>
      </c>
      <c r="B3" s="162" t="s">
        <v>432</v>
      </c>
    </row>
    <row r="4" spans="1:2" x14ac:dyDescent="0.25">
      <c r="A4" s="162" t="s">
        <v>433</v>
      </c>
      <c r="B4" s="162" t="s">
        <v>434</v>
      </c>
    </row>
    <row r="5" spans="1:2" x14ac:dyDescent="0.25">
      <c r="A5" s="162">
        <v>2</v>
      </c>
      <c r="B5" s="162" t="s">
        <v>435</v>
      </c>
    </row>
    <row r="6" spans="1:2" x14ac:dyDescent="0.25">
      <c r="A6" s="162">
        <v>3</v>
      </c>
      <c r="B6" s="162" t="s">
        <v>436</v>
      </c>
    </row>
    <row r="7" spans="1:2" x14ac:dyDescent="0.25">
      <c r="A7" s="162">
        <v>4</v>
      </c>
      <c r="B7" s="162" t="s">
        <v>437</v>
      </c>
    </row>
    <row r="8" spans="1:2" x14ac:dyDescent="0.25">
      <c r="A8" s="162" t="s">
        <v>306</v>
      </c>
      <c r="B8" s="162" t="s">
        <v>307</v>
      </c>
    </row>
    <row r="9" spans="1:2" x14ac:dyDescent="0.25">
      <c r="A9" s="162" t="s">
        <v>308</v>
      </c>
      <c r="B9" s="162" t="s">
        <v>438</v>
      </c>
    </row>
    <row r="10" spans="1:2" x14ac:dyDescent="0.25">
      <c r="A10" s="162" t="s">
        <v>439</v>
      </c>
      <c r="B10" s="162" t="s">
        <v>440</v>
      </c>
    </row>
    <row r="11" spans="1:2" x14ac:dyDescent="0.25">
      <c r="A11" s="162">
        <v>6</v>
      </c>
      <c r="B11" s="162" t="s">
        <v>441</v>
      </c>
    </row>
    <row r="12" spans="1:2" x14ac:dyDescent="0.25">
      <c r="A12" s="162" t="s">
        <v>442</v>
      </c>
      <c r="B12" s="162" t="s">
        <v>443</v>
      </c>
    </row>
    <row r="13" spans="1:2" x14ac:dyDescent="0.25">
      <c r="A13" s="162" t="s">
        <v>444</v>
      </c>
      <c r="B13" s="162" t="s">
        <v>445</v>
      </c>
    </row>
    <row r="14" spans="1:2" x14ac:dyDescent="0.25">
      <c r="A14" s="162">
        <v>8</v>
      </c>
      <c r="B14" s="162" t="s">
        <v>446</v>
      </c>
    </row>
    <row r="15" spans="1:2" x14ac:dyDescent="0.25">
      <c r="A15" s="162">
        <v>9</v>
      </c>
      <c r="B15" s="162" t="s">
        <v>447</v>
      </c>
    </row>
    <row r="16" spans="1:2" x14ac:dyDescent="0.25">
      <c r="A16" s="162">
        <v>10</v>
      </c>
      <c r="B16" s="162" t="s">
        <v>448</v>
      </c>
    </row>
    <row r="17" spans="1:2" x14ac:dyDescent="0.25">
      <c r="A17" s="162">
        <v>11</v>
      </c>
      <c r="B17" s="162" t="s">
        <v>449</v>
      </c>
    </row>
    <row r="18" spans="1:2" ht="45" x14ac:dyDescent="0.25">
      <c r="A18" s="162">
        <v>12</v>
      </c>
      <c r="B18" s="163" t="s">
        <v>450</v>
      </c>
    </row>
    <row r="19" spans="1:2" x14ac:dyDescent="0.25">
      <c r="A19" s="162" t="s">
        <v>309</v>
      </c>
      <c r="B19" s="162" t="s">
        <v>451</v>
      </c>
    </row>
    <row r="20" spans="1:2" x14ac:dyDescent="0.25">
      <c r="A20" s="162" t="s">
        <v>310</v>
      </c>
      <c r="B20" s="162" t="s">
        <v>452</v>
      </c>
    </row>
    <row r="21" spans="1:2" x14ac:dyDescent="0.25">
      <c r="A21" s="162">
        <v>14</v>
      </c>
      <c r="B21" s="162" t="s">
        <v>453</v>
      </c>
    </row>
    <row r="22" spans="1:2" ht="30" x14ac:dyDescent="0.25">
      <c r="A22" s="162">
        <v>15</v>
      </c>
      <c r="B22" s="163" t="s">
        <v>454</v>
      </c>
    </row>
    <row r="23" spans="1:2" x14ac:dyDescent="0.25">
      <c r="A23" s="162">
        <v>16</v>
      </c>
      <c r="B23" s="162" t="s">
        <v>366</v>
      </c>
    </row>
    <row r="24" spans="1:2" x14ac:dyDescent="0.25">
      <c r="A24" s="162">
        <v>17</v>
      </c>
      <c r="B24" s="162" t="s">
        <v>455</v>
      </c>
    </row>
    <row r="25" spans="1:2" x14ac:dyDescent="0.25">
      <c r="A25" s="162">
        <v>18</v>
      </c>
      <c r="B25" s="162" t="s">
        <v>456</v>
      </c>
    </row>
    <row r="26" spans="1:2" x14ac:dyDescent="0.25">
      <c r="A26" s="164" t="s">
        <v>457</v>
      </c>
      <c r="B26" s="164" t="s">
        <v>311</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60"/>
  <sheetViews>
    <sheetView topLeftCell="A45" workbookViewId="0">
      <selection activeCell="A61" sqref="A61:XFD61"/>
    </sheetView>
  </sheetViews>
  <sheetFormatPr baseColWidth="10" defaultColWidth="11.42578125" defaultRowHeight="15" x14ac:dyDescent="0.25"/>
  <cols>
    <col min="1" max="1" width="7.5703125" style="78" customWidth="1"/>
    <col min="2" max="2" width="124" style="9" customWidth="1"/>
    <col min="3" max="6" width="11.42578125" style="9"/>
    <col min="7" max="7" width="12" style="9" customWidth="1"/>
    <col min="8" max="16384" width="11.42578125" style="9"/>
  </cols>
  <sheetData>
    <row r="1" spans="1:2" x14ac:dyDescent="0.25">
      <c r="A1" s="79" t="s">
        <v>94</v>
      </c>
      <c r="B1" s="31" t="s">
        <v>368</v>
      </c>
    </row>
    <row r="2" spans="1:2" x14ac:dyDescent="0.25">
      <c r="A2" s="80">
        <v>121</v>
      </c>
      <c r="B2" s="32" t="s">
        <v>96</v>
      </c>
    </row>
    <row r="3" spans="1:2" x14ac:dyDescent="0.25">
      <c r="A3" s="80">
        <v>122</v>
      </c>
      <c r="B3" s="32" t="s">
        <v>97</v>
      </c>
    </row>
    <row r="4" spans="1:2" x14ac:dyDescent="0.25">
      <c r="A4" s="80">
        <v>123</v>
      </c>
      <c r="B4" s="32" t="s">
        <v>98</v>
      </c>
    </row>
    <row r="5" spans="1:2" x14ac:dyDescent="0.25">
      <c r="A5" s="80">
        <v>124</v>
      </c>
      <c r="B5" s="32" t="s">
        <v>99</v>
      </c>
    </row>
    <row r="6" spans="1:2" x14ac:dyDescent="0.25">
      <c r="A6" s="80">
        <v>125</v>
      </c>
      <c r="B6" s="32" t="s">
        <v>100</v>
      </c>
    </row>
    <row r="7" spans="1:2" ht="26.25" x14ac:dyDescent="0.25">
      <c r="A7" s="80">
        <v>126</v>
      </c>
      <c r="B7" s="32" t="s">
        <v>101</v>
      </c>
    </row>
    <row r="8" spans="1:2" x14ac:dyDescent="0.25">
      <c r="A8" s="80">
        <v>127</v>
      </c>
      <c r="B8" s="32" t="s">
        <v>102</v>
      </c>
    </row>
    <row r="9" spans="1:2" x14ac:dyDescent="0.25">
      <c r="A9" s="80">
        <v>128</v>
      </c>
      <c r="B9" s="32" t="s">
        <v>103</v>
      </c>
    </row>
    <row r="10" spans="1:2" x14ac:dyDescent="0.25">
      <c r="A10" s="80">
        <v>129</v>
      </c>
      <c r="B10" s="32" t="s">
        <v>104</v>
      </c>
    </row>
    <row r="11" spans="1:2" x14ac:dyDescent="0.25">
      <c r="A11" s="80">
        <v>130</v>
      </c>
      <c r="B11" s="32" t="s">
        <v>105</v>
      </c>
    </row>
    <row r="12" spans="1:2" x14ac:dyDescent="0.25">
      <c r="A12" s="80">
        <v>131</v>
      </c>
      <c r="B12" s="32" t="s">
        <v>106</v>
      </c>
    </row>
    <row r="13" spans="1:2" x14ac:dyDescent="0.25">
      <c r="A13" s="80">
        <v>132</v>
      </c>
      <c r="B13" s="32" t="s">
        <v>107</v>
      </c>
    </row>
    <row r="14" spans="1:2" x14ac:dyDescent="0.25">
      <c r="A14" s="80">
        <v>133</v>
      </c>
      <c r="B14" s="32" t="s">
        <v>108</v>
      </c>
    </row>
    <row r="15" spans="1:2" x14ac:dyDescent="0.25">
      <c r="A15" s="80">
        <v>134</v>
      </c>
      <c r="B15" s="32" t="s">
        <v>109</v>
      </c>
    </row>
    <row r="16" spans="1:2" x14ac:dyDescent="0.25">
      <c r="A16" s="80">
        <v>135</v>
      </c>
      <c r="B16" s="32" t="s">
        <v>110</v>
      </c>
    </row>
    <row r="17" spans="1:2" x14ac:dyDescent="0.25">
      <c r="A17" s="80">
        <v>136</v>
      </c>
      <c r="B17" s="32" t="s">
        <v>111</v>
      </c>
    </row>
    <row r="18" spans="1:2" x14ac:dyDescent="0.25">
      <c r="A18" s="80">
        <v>137</v>
      </c>
      <c r="B18" s="32" t="s">
        <v>112</v>
      </c>
    </row>
    <row r="19" spans="1:2" x14ac:dyDescent="0.25">
      <c r="A19" s="80">
        <v>138</v>
      </c>
      <c r="B19" s="32" t="s">
        <v>113</v>
      </c>
    </row>
    <row r="20" spans="1:2" ht="26.25" x14ac:dyDescent="0.25">
      <c r="A20" s="80">
        <v>139</v>
      </c>
      <c r="B20" s="32" t="s">
        <v>114</v>
      </c>
    </row>
    <row r="21" spans="1:2" x14ac:dyDescent="0.25">
      <c r="A21" s="80">
        <v>140</v>
      </c>
      <c r="B21" s="32" t="s">
        <v>115</v>
      </c>
    </row>
    <row r="22" spans="1:2" x14ac:dyDescent="0.25">
      <c r="A22" s="80">
        <v>141</v>
      </c>
      <c r="B22" s="32" t="s">
        <v>116</v>
      </c>
    </row>
    <row r="23" spans="1:2" x14ac:dyDescent="0.25">
      <c r="A23" s="80">
        <v>142</v>
      </c>
      <c r="B23" s="32" t="s">
        <v>117</v>
      </c>
    </row>
    <row r="24" spans="1:2" ht="26.25" x14ac:dyDescent="0.25">
      <c r="A24" s="80">
        <v>143</v>
      </c>
      <c r="B24" s="32" t="s">
        <v>118</v>
      </c>
    </row>
    <row r="25" spans="1:2" x14ac:dyDescent="0.25">
      <c r="A25" s="80">
        <v>144</v>
      </c>
      <c r="B25" s="32" t="s">
        <v>119</v>
      </c>
    </row>
    <row r="26" spans="1:2" x14ac:dyDescent="0.25">
      <c r="A26" s="80">
        <v>145</v>
      </c>
      <c r="B26" s="32" t="s">
        <v>120</v>
      </c>
    </row>
    <row r="27" spans="1:2" x14ac:dyDescent="0.25">
      <c r="A27" s="175" t="s">
        <v>473</v>
      </c>
      <c r="B27" s="32" t="s">
        <v>475</v>
      </c>
    </row>
    <row r="28" spans="1:2" x14ac:dyDescent="0.25">
      <c r="A28" s="175" t="s">
        <v>474</v>
      </c>
      <c r="B28" s="32" t="s">
        <v>476</v>
      </c>
    </row>
    <row r="29" spans="1:2" x14ac:dyDescent="0.25">
      <c r="A29" s="80">
        <v>146</v>
      </c>
      <c r="B29" s="32" t="s">
        <v>121</v>
      </c>
    </row>
    <row r="30" spans="1:2" x14ac:dyDescent="0.25">
      <c r="A30" s="80">
        <v>147</v>
      </c>
      <c r="B30" s="32" t="s">
        <v>122</v>
      </c>
    </row>
    <row r="31" spans="1:2" x14ac:dyDescent="0.25">
      <c r="A31" s="80">
        <v>148</v>
      </c>
      <c r="B31" s="32" t="s">
        <v>123</v>
      </c>
    </row>
    <row r="32" spans="1:2" x14ac:dyDescent="0.25">
      <c r="A32" s="80">
        <v>149</v>
      </c>
      <c r="B32" s="32" t="s">
        <v>124</v>
      </c>
    </row>
    <row r="33" spans="1:2" x14ac:dyDescent="0.25">
      <c r="A33" s="80">
        <v>150</v>
      </c>
      <c r="B33" s="32" t="s">
        <v>125</v>
      </c>
    </row>
    <row r="34" spans="1:2" x14ac:dyDescent="0.25">
      <c r="A34" s="80">
        <v>151</v>
      </c>
      <c r="B34" s="32" t="s">
        <v>126</v>
      </c>
    </row>
    <row r="35" spans="1:2" x14ac:dyDescent="0.25">
      <c r="A35" s="80">
        <v>152</v>
      </c>
      <c r="B35" s="32" t="s">
        <v>127</v>
      </c>
    </row>
    <row r="36" spans="1:2" x14ac:dyDescent="0.25">
      <c r="A36" s="80">
        <v>153</v>
      </c>
      <c r="B36" s="32" t="s">
        <v>128</v>
      </c>
    </row>
    <row r="37" spans="1:2" x14ac:dyDescent="0.25">
      <c r="A37" s="80">
        <v>154</v>
      </c>
      <c r="B37" s="32" t="s">
        <v>129</v>
      </c>
    </row>
    <row r="38" spans="1:2" x14ac:dyDescent="0.25">
      <c r="A38" s="80">
        <v>155</v>
      </c>
      <c r="B38" s="32" t="s">
        <v>130</v>
      </c>
    </row>
    <row r="39" spans="1:2" x14ac:dyDescent="0.25">
      <c r="A39" s="80">
        <v>156</v>
      </c>
      <c r="B39" s="32" t="s">
        <v>131</v>
      </c>
    </row>
    <row r="40" spans="1:2" x14ac:dyDescent="0.25">
      <c r="A40" s="80">
        <v>157</v>
      </c>
      <c r="B40" s="32" t="s">
        <v>132</v>
      </c>
    </row>
    <row r="41" spans="1:2" x14ac:dyDescent="0.25">
      <c r="A41" s="80">
        <v>158</v>
      </c>
      <c r="B41" s="32" t="s">
        <v>133</v>
      </c>
    </row>
    <row r="42" spans="1:2" x14ac:dyDescent="0.25">
      <c r="A42" s="80">
        <v>159</v>
      </c>
      <c r="B42" s="32" t="s">
        <v>134</v>
      </c>
    </row>
    <row r="43" spans="1:2" x14ac:dyDescent="0.25">
      <c r="A43" s="80">
        <v>160</v>
      </c>
      <c r="B43" s="32" t="s">
        <v>135</v>
      </c>
    </row>
    <row r="44" spans="1:2" x14ac:dyDescent="0.25">
      <c r="A44" s="80">
        <v>161</v>
      </c>
      <c r="B44" s="32" t="s">
        <v>136</v>
      </c>
    </row>
    <row r="45" spans="1:2" x14ac:dyDescent="0.25">
      <c r="A45" s="80">
        <v>162</v>
      </c>
      <c r="B45" s="32" t="s">
        <v>137</v>
      </c>
    </row>
    <row r="46" spans="1:2" x14ac:dyDescent="0.25">
      <c r="A46" s="80">
        <v>163</v>
      </c>
      <c r="B46" s="32" t="s">
        <v>138</v>
      </c>
    </row>
    <row r="47" spans="1:2" ht="26.25" x14ac:dyDescent="0.25">
      <c r="A47" s="80">
        <v>164</v>
      </c>
      <c r="B47" s="32" t="s">
        <v>139</v>
      </c>
    </row>
    <row r="48" spans="1:2" x14ac:dyDescent="0.25">
      <c r="A48" s="80">
        <v>170</v>
      </c>
      <c r="B48" s="32" t="s">
        <v>140</v>
      </c>
    </row>
    <row r="49" spans="1:2" x14ac:dyDescent="0.25">
      <c r="A49" s="80">
        <v>171</v>
      </c>
      <c r="B49" s="32" t="s">
        <v>141</v>
      </c>
    </row>
    <row r="50" spans="1:2" ht="26.25" x14ac:dyDescent="0.25">
      <c r="A50" s="80">
        <v>172</v>
      </c>
      <c r="B50" s="32" t="s">
        <v>142</v>
      </c>
    </row>
    <row r="51" spans="1:2" ht="26.25" x14ac:dyDescent="0.25">
      <c r="A51" s="80">
        <v>173</v>
      </c>
      <c r="B51" s="32" t="s">
        <v>143</v>
      </c>
    </row>
    <row r="52" spans="1:2" x14ac:dyDescent="0.25">
      <c r="A52" s="80">
        <v>174</v>
      </c>
      <c r="B52" s="32" t="s">
        <v>144</v>
      </c>
    </row>
    <row r="53" spans="1:2" x14ac:dyDescent="0.25">
      <c r="A53" s="80">
        <v>175</v>
      </c>
      <c r="B53" s="32" t="s">
        <v>145</v>
      </c>
    </row>
    <row r="54" spans="1:2" x14ac:dyDescent="0.25">
      <c r="A54" s="80">
        <v>176</v>
      </c>
      <c r="B54" s="32" t="s">
        <v>146</v>
      </c>
    </row>
    <row r="55" spans="1:2" x14ac:dyDescent="0.25">
      <c r="A55" s="80">
        <v>177</v>
      </c>
      <c r="B55" s="32" t="s">
        <v>147</v>
      </c>
    </row>
    <row r="56" spans="1:2" x14ac:dyDescent="0.25">
      <c r="A56" s="80">
        <v>178</v>
      </c>
      <c r="B56" s="32" t="s">
        <v>148</v>
      </c>
    </row>
    <row r="57" spans="1:2" x14ac:dyDescent="0.25">
      <c r="A57" s="80">
        <v>179</v>
      </c>
      <c r="B57" s="32" t="s">
        <v>149</v>
      </c>
    </row>
    <row r="58" spans="1:2" x14ac:dyDescent="0.25">
      <c r="A58" s="80">
        <v>180</v>
      </c>
      <c r="B58" s="32" t="s">
        <v>150</v>
      </c>
    </row>
    <row r="59" spans="1:2" x14ac:dyDescent="0.25">
      <c r="A59" s="80">
        <v>181</v>
      </c>
      <c r="B59" s="32" t="s">
        <v>151</v>
      </c>
    </row>
    <row r="60" spans="1:2" x14ac:dyDescent="0.25">
      <c r="A60" s="80">
        <v>182</v>
      </c>
      <c r="B60" s="32" t="s">
        <v>152</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7"/>
  <sheetViews>
    <sheetView workbookViewId="0">
      <selection sqref="A1:B23"/>
    </sheetView>
  </sheetViews>
  <sheetFormatPr baseColWidth="10" defaultColWidth="10.85546875" defaultRowHeight="15" x14ac:dyDescent="0.25"/>
  <cols>
    <col min="2" max="2" width="50.42578125" customWidth="1"/>
  </cols>
  <sheetData>
    <row r="1" spans="1:2" x14ac:dyDescent="0.25">
      <c r="A1" s="33" t="s">
        <v>94</v>
      </c>
      <c r="B1" s="34" t="s">
        <v>369</v>
      </c>
    </row>
    <row r="2" spans="1:2" x14ac:dyDescent="0.25">
      <c r="A2" s="76" t="s">
        <v>153</v>
      </c>
      <c r="B2" s="72" t="s">
        <v>154</v>
      </c>
    </row>
    <row r="3" spans="1:2" ht="25.5" x14ac:dyDescent="0.25">
      <c r="A3" s="76" t="s">
        <v>155</v>
      </c>
      <c r="B3" s="72" t="s">
        <v>156</v>
      </c>
    </row>
    <row r="4" spans="1:2" x14ac:dyDescent="0.25">
      <c r="A4" s="76" t="s">
        <v>157</v>
      </c>
      <c r="B4" s="72" t="s">
        <v>158</v>
      </c>
    </row>
    <row r="5" spans="1:2" x14ac:dyDescent="0.25">
      <c r="A5" s="76" t="s">
        <v>159</v>
      </c>
      <c r="B5" s="72" t="s">
        <v>160</v>
      </c>
    </row>
    <row r="6" spans="1:2" ht="25.5" x14ac:dyDescent="0.25">
      <c r="A6" s="76" t="s">
        <v>161</v>
      </c>
      <c r="B6" s="72" t="s">
        <v>162</v>
      </c>
    </row>
    <row r="7" spans="1:2" x14ac:dyDescent="0.25">
      <c r="A7" s="77" t="s">
        <v>163</v>
      </c>
      <c r="B7" s="73" t="s">
        <v>164</v>
      </c>
    </row>
  </sheetData>
  <pageMargins left="0.7" right="0.7" top="0.75" bottom="0.75" header="0.3" footer="0.3"/>
  <ignoredErrors>
    <ignoredError sqref="A2:A7"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A1:C36"/>
  <sheetViews>
    <sheetView topLeftCell="A14" workbookViewId="0">
      <selection sqref="A1:B23"/>
    </sheetView>
  </sheetViews>
  <sheetFormatPr baseColWidth="10" defaultColWidth="10.85546875" defaultRowHeight="15" x14ac:dyDescent="0.25"/>
  <cols>
    <col min="1" max="1" width="13.140625" bestFit="1" customWidth="1"/>
    <col min="2" max="2" width="35" bestFit="1" customWidth="1"/>
    <col min="3" max="3" width="50.42578125" customWidth="1"/>
  </cols>
  <sheetData>
    <row r="1" spans="1:3" x14ac:dyDescent="0.25">
      <c r="A1" s="62" t="s">
        <v>94</v>
      </c>
      <c r="B1" s="62" t="s">
        <v>370</v>
      </c>
      <c r="C1" s="62" t="s">
        <v>95</v>
      </c>
    </row>
    <row r="2" spans="1:3" x14ac:dyDescent="0.25">
      <c r="A2" s="10" t="s">
        <v>153</v>
      </c>
      <c r="B2" s="5" t="s">
        <v>268</v>
      </c>
      <c r="C2" s="6" t="s">
        <v>165</v>
      </c>
    </row>
    <row r="3" spans="1:3" x14ac:dyDescent="0.25">
      <c r="A3" s="10" t="s">
        <v>155</v>
      </c>
      <c r="B3" s="5" t="s">
        <v>268</v>
      </c>
      <c r="C3" s="6" t="s">
        <v>166</v>
      </c>
    </row>
    <row r="4" spans="1:3" x14ac:dyDescent="0.25">
      <c r="A4" s="10" t="s">
        <v>157</v>
      </c>
      <c r="B4" s="5" t="s">
        <v>268</v>
      </c>
      <c r="C4" s="6" t="s">
        <v>167</v>
      </c>
    </row>
    <row r="5" spans="1:3" x14ac:dyDescent="0.25">
      <c r="A5" s="10" t="s">
        <v>159</v>
      </c>
      <c r="B5" s="5" t="s">
        <v>268</v>
      </c>
      <c r="C5" s="6" t="s">
        <v>168</v>
      </c>
    </row>
    <row r="6" spans="1:3" x14ac:dyDescent="0.25">
      <c r="A6" s="10" t="s">
        <v>161</v>
      </c>
      <c r="B6" s="5" t="s">
        <v>268</v>
      </c>
      <c r="C6" s="6" t="s">
        <v>169</v>
      </c>
    </row>
    <row r="7" spans="1:3" x14ac:dyDescent="0.25">
      <c r="A7" s="10" t="s">
        <v>163</v>
      </c>
      <c r="B7" s="5" t="s">
        <v>268</v>
      </c>
      <c r="C7" s="6" t="s">
        <v>170</v>
      </c>
    </row>
    <row r="8" spans="1:3" x14ac:dyDescent="0.25">
      <c r="A8" s="10" t="s">
        <v>171</v>
      </c>
      <c r="B8" s="5" t="s">
        <v>268</v>
      </c>
      <c r="C8" s="6" t="s">
        <v>172</v>
      </c>
    </row>
    <row r="9" spans="1:3" x14ac:dyDescent="0.25">
      <c r="A9" s="10" t="s">
        <v>173</v>
      </c>
      <c r="B9" s="5" t="s">
        <v>268</v>
      </c>
      <c r="C9" s="6" t="s">
        <v>174</v>
      </c>
    </row>
    <row r="10" spans="1:3" x14ac:dyDescent="0.25">
      <c r="A10" s="11" t="s">
        <v>175</v>
      </c>
      <c r="B10" s="7" t="s">
        <v>269</v>
      </c>
      <c r="C10" s="8" t="s">
        <v>165</v>
      </c>
    </row>
    <row r="11" spans="1:3" x14ac:dyDescent="0.25">
      <c r="A11" s="11">
        <v>10</v>
      </c>
      <c r="B11" s="7" t="s">
        <v>269</v>
      </c>
      <c r="C11" s="8" t="s">
        <v>166</v>
      </c>
    </row>
    <row r="12" spans="1:3" x14ac:dyDescent="0.25">
      <c r="A12" s="11">
        <v>11</v>
      </c>
      <c r="B12" s="7" t="s">
        <v>269</v>
      </c>
      <c r="C12" s="8" t="s">
        <v>167</v>
      </c>
    </row>
    <row r="13" spans="1:3" x14ac:dyDescent="0.25">
      <c r="A13" s="11">
        <v>12</v>
      </c>
      <c r="B13" s="7" t="s">
        <v>269</v>
      </c>
      <c r="C13" s="8" t="s">
        <v>168</v>
      </c>
    </row>
    <row r="14" spans="1:3" x14ac:dyDescent="0.25">
      <c r="A14" s="11">
        <v>13</v>
      </c>
      <c r="B14" s="7" t="s">
        <v>269</v>
      </c>
      <c r="C14" s="8" t="s">
        <v>169</v>
      </c>
    </row>
    <row r="15" spans="1:3" x14ac:dyDescent="0.25">
      <c r="A15" s="11">
        <v>14</v>
      </c>
      <c r="B15" s="7" t="s">
        <v>269</v>
      </c>
      <c r="C15" s="8" t="s">
        <v>170</v>
      </c>
    </row>
    <row r="16" spans="1:3" x14ac:dyDescent="0.25">
      <c r="A16" s="11">
        <v>15</v>
      </c>
      <c r="B16" s="7" t="s">
        <v>269</v>
      </c>
      <c r="C16" s="8" t="s">
        <v>172</v>
      </c>
    </row>
    <row r="17" spans="1:3" x14ac:dyDescent="0.25">
      <c r="A17" s="11">
        <v>16</v>
      </c>
      <c r="B17" s="7" t="s">
        <v>269</v>
      </c>
      <c r="C17" s="8" t="s">
        <v>174</v>
      </c>
    </row>
    <row r="18" spans="1:3" x14ac:dyDescent="0.25">
      <c r="A18" s="63">
        <v>17</v>
      </c>
      <c r="B18" s="64" t="s">
        <v>270</v>
      </c>
      <c r="C18" s="65" t="s">
        <v>165</v>
      </c>
    </row>
    <row r="19" spans="1:3" x14ac:dyDescent="0.25">
      <c r="A19" s="63">
        <v>18</v>
      </c>
      <c r="B19" s="64" t="s">
        <v>270</v>
      </c>
      <c r="C19" s="65" t="s">
        <v>166</v>
      </c>
    </row>
    <row r="20" spans="1:3" x14ac:dyDescent="0.25">
      <c r="A20" s="63">
        <v>19</v>
      </c>
      <c r="B20" s="64" t="s">
        <v>270</v>
      </c>
      <c r="C20" s="65" t="s">
        <v>167</v>
      </c>
    </row>
    <row r="21" spans="1:3" x14ac:dyDescent="0.25">
      <c r="A21" s="63">
        <v>20</v>
      </c>
      <c r="B21" s="64" t="s">
        <v>270</v>
      </c>
      <c r="C21" s="65" t="s">
        <v>168</v>
      </c>
    </row>
    <row r="22" spans="1:3" x14ac:dyDescent="0.25">
      <c r="A22" s="63">
        <v>21</v>
      </c>
      <c r="B22" s="64" t="s">
        <v>270</v>
      </c>
      <c r="C22" s="65" t="s">
        <v>169</v>
      </c>
    </row>
    <row r="23" spans="1:3" x14ac:dyDescent="0.25">
      <c r="A23" s="63">
        <v>22</v>
      </c>
      <c r="B23" s="64" t="s">
        <v>270</v>
      </c>
      <c r="C23" s="65" t="s">
        <v>170</v>
      </c>
    </row>
    <row r="24" spans="1:3" x14ac:dyDescent="0.25">
      <c r="A24" s="63">
        <v>23</v>
      </c>
      <c r="B24" s="64" t="s">
        <v>270</v>
      </c>
      <c r="C24" s="65" t="s">
        <v>172</v>
      </c>
    </row>
    <row r="25" spans="1:3" x14ac:dyDescent="0.25">
      <c r="A25" s="63">
        <v>24</v>
      </c>
      <c r="B25" s="64" t="s">
        <v>270</v>
      </c>
      <c r="C25" s="65" t="s">
        <v>174</v>
      </c>
    </row>
    <row r="26" spans="1:3" x14ac:dyDescent="0.25">
      <c r="A26" s="66">
        <v>25</v>
      </c>
      <c r="B26" s="67" t="s">
        <v>271</v>
      </c>
      <c r="C26" s="68" t="s">
        <v>165</v>
      </c>
    </row>
    <row r="27" spans="1:3" x14ac:dyDescent="0.25">
      <c r="A27" s="66">
        <v>26</v>
      </c>
      <c r="B27" s="67" t="s">
        <v>271</v>
      </c>
      <c r="C27" s="68" t="s">
        <v>166</v>
      </c>
    </row>
    <row r="28" spans="1:3" x14ac:dyDescent="0.25">
      <c r="A28" s="66">
        <v>27</v>
      </c>
      <c r="B28" s="67" t="s">
        <v>271</v>
      </c>
      <c r="C28" s="68" t="s">
        <v>167</v>
      </c>
    </row>
    <row r="29" spans="1:3" x14ac:dyDescent="0.25">
      <c r="A29" s="66">
        <v>28</v>
      </c>
      <c r="B29" s="67" t="s">
        <v>271</v>
      </c>
      <c r="C29" s="68" t="s">
        <v>168</v>
      </c>
    </row>
    <row r="30" spans="1:3" x14ac:dyDescent="0.25">
      <c r="A30" s="66">
        <v>29</v>
      </c>
      <c r="B30" s="67" t="s">
        <v>271</v>
      </c>
      <c r="C30" s="68" t="s">
        <v>169</v>
      </c>
    </row>
    <row r="31" spans="1:3" x14ac:dyDescent="0.25">
      <c r="A31" s="66">
        <v>30</v>
      </c>
      <c r="B31" s="67" t="s">
        <v>271</v>
      </c>
      <c r="C31" s="68" t="s">
        <v>170</v>
      </c>
    </row>
    <row r="32" spans="1:3" x14ac:dyDescent="0.25">
      <c r="A32" s="66">
        <v>31</v>
      </c>
      <c r="B32" s="67" t="s">
        <v>271</v>
      </c>
      <c r="C32" s="68" t="s">
        <v>172</v>
      </c>
    </row>
    <row r="33" spans="1:3" x14ac:dyDescent="0.25">
      <c r="A33" s="66">
        <v>32</v>
      </c>
      <c r="B33" s="67" t="s">
        <v>271</v>
      </c>
      <c r="C33" s="68" t="s">
        <v>174</v>
      </c>
    </row>
    <row r="34" spans="1:3" x14ac:dyDescent="0.25">
      <c r="A34" s="69">
        <v>33</v>
      </c>
      <c r="B34" s="70" t="s">
        <v>271</v>
      </c>
      <c r="C34" s="71" t="s">
        <v>178</v>
      </c>
    </row>
    <row r="36" spans="1:3" x14ac:dyDescent="0.25">
      <c r="A36" s="26"/>
      <c r="B36" s="26"/>
      <c r="C36" s="26"/>
    </row>
  </sheetData>
  <pageMargins left="0.7" right="0.7" top="0.75" bottom="0.75" header="0.3" footer="0.3"/>
  <pageSetup paperSize="9" orientation="portrait" r:id="rId1"/>
  <ignoredErrors>
    <ignoredError sqref="A2:A10" numberStoredAsText="1"/>
  </ignoredError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B27"/>
  <sheetViews>
    <sheetView topLeftCell="A7" workbookViewId="0">
      <selection sqref="A1:B23"/>
    </sheetView>
  </sheetViews>
  <sheetFormatPr baseColWidth="10" defaultColWidth="10.85546875" defaultRowHeight="15" x14ac:dyDescent="0.25"/>
  <cols>
    <col min="2" max="2" width="80.7109375" customWidth="1"/>
  </cols>
  <sheetData>
    <row r="1" spans="1:2" x14ac:dyDescent="0.25">
      <c r="A1" s="33" t="s">
        <v>94</v>
      </c>
      <c r="B1" s="34" t="s">
        <v>373</v>
      </c>
    </row>
    <row r="2" spans="1:2" x14ac:dyDescent="0.25">
      <c r="A2" s="81" t="s">
        <v>153</v>
      </c>
      <c r="B2" s="72" t="s">
        <v>179</v>
      </c>
    </row>
    <row r="3" spans="1:2" x14ac:dyDescent="0.25">
      <c r="A3" s="81" t="s">
        <v>155</v>
      </c>
      <c r="B3" s="72" t="s">
        <v>180</v>
      </c>
    </row>
    <row r="4" spans="1:2" x14ac:dyDescent="0.25">
      <c r="A4" s="81" t="s">
        <v>157</v>
      </c>
      <c r="B4" s="72" t="s">
        <v>181</v>
      </c>
    </row>
    <row r="5" spans="1:2" x14ac:dyDescent="0.25">
      <c r="A5" s="81" t="s">
        <v>159</v>
      </c>
      <c r="B5" s="72" t="s">
        <v>182</v>
      </c>
    </row>
    <row r="6" spans="1:2" x14ac:dyDescent="0.25">
      <c r="A6" s="81" t="s">
        <v>161</v>
      </c>
      <c r="B6" s="72" t="s">
        <v>183</v>
      </c>
    </row>
    <row r="7" spans="1:2" x14ac:dyDescent="0.25">
      <c r="A7" s="81" t="s">
        <v>163</v>
      </c>
      <c r="B7" s="72" t="s">
        <v>184</v>
      </c>
    </row>
    <row r="8" spans="1:2" x14ac:dyDescent="0.25">
      <c r="A8" s="81" t="s">
        <v>171</v>
      </c>
      <c r="B8" s="72" t="s">
        <v>185</v>
      </c>
    </row>
    <row r="9" spans="1:2" x14ac:dyDescent="0.25">
      <c r="A9" s="81" t="s">
        <v>173</v>
      </c>
      <c r="B9" s="72" t="s">
        <v>186</v>
      </c>
    </row>
    <row r="10" spans="1:2" x14ac:dyDescent="0.25">
      <c r="A10" s="81" t="s">
        <v>175</v>
      </c>
      <c r="B10" s="72" t="s">
        <v>187</v>
      </c>
    </row>
    <row r="11" spans="1:2" x14ac:dyDescent="0.25">
      <c r="A11" s="81">
        <v>10</v>
      </c>
      <c r="B11" s="72" t="s">
        <v>188</v>
      </c>
    </row>
    <row r="12" spans="1:2" x14ac:dyDescent="0.25">
      <c r="A12" s="81">
        <v>11</v>
      </c>
      <c r="B12" s="72" t="s">
        <v>189</v>
      </c>
    </row>
    <row r="13" spans="1:2" x14ac:dyDescent="0.25">
      <c r="A13" s="81">
        <v>12</v>
      </c>
      <c r="B13" s="72" t="s">
        <v>190</v>
      </c>
    </row>
    <row r="14" spans="1:2" x14ac:dyDescent="0.25">
      <c r="A14" s="81">
        <v>13</v>
      </c>
      <c r="B14" s="72" t="s">
        <v>191</v>
      </c>
    </row>
    <row r="15" spans="1:2" x14ac:dyDescent="0.25">
      <c r="A15" s="81">
        <v>14</v>
      </c>
      <c r="B15" s="72" t="s">
        <v>192</v>
      </c>
    </row>
    <row r="16" spans="1:2" ht="25.5" x14ac:dyDescent="0.25">
      <c r="A16" s="81">
        <v>15</v>
      </c>
      <c r="B16" s="72" t="s">
        <v>193</v>
      </c>
    </row>
    <row r="17" spans="1:2" x14ac:dyDescent="0.25">
      <c r="A17" s="81">
        <v>16</v>
      </c>
      <c r="B17" s="72" t="s">
        <v>194</v>
      </c>
    </row>
    <row r="18" spans="1:2" x14ac:dyDescent="0.25">
      <c r="A18" s="81">
        <v>17</v>
      </c>
      <c r="B18" s="72" t="s">
        <v>195</v>
      </c>
    </row>
    <row r="19" spans="1:2" x14ac:dyDescent="0.25">
      <c r="A19" s="81">
        <v>18</v>
      </c>
      <c r="B19" s="72" t="s">
        <v>196</v>
      </c>
    </row>
    <row r="20" spans="1:2" x14ac:dyDescent="0.25">
      <c r="A20" s="81">
        <v>19</v>
      </c>
      <c r="B20" s="72" t="s">
        <v>197</v>
      </c>
    </row>
    <row r="21" spans="1:2" x14ac:dyDescent="0.25">
      <c r="A21" s="81">
        <v>20</v>
      </c>
      <c r="B21" s="72" t="s">
        <v>198</v>
      </c>
    </row>
    <row r="22" spans="1:2" x14ac:dyDescent="0.25">
      <c r="A22" s="81">
        <v>21</v>
      </c>
      <c r="B22" s="72" t="s">
        <v>199</v>
      </c>
    </row>
    <row r="23" spans="1:2" x14ac:dyDescent="0.25">
      <c r="A23" s="81">
        <v>22</v>
      </c>
      <c r="B23" s="72" t="s">
        <v>200</v>
      </c>
    </row>
    <row r="24" spans="1:2" x14ac:dyDescent="0.25">
      <c r="A24" s="81">
        <v>23</v>
      </c>
      <c r="B24" s="72" t="s">
        <v>201</v>
      </c>
    </row>
    <row r="25" spans="1:2" x14ac:dyDescent="0.25">
      <c r="A25" s="81">
        <v>24</v>
      </c>
      <c r="B25" s="72" t="s">
        <v>202</v>
      </c>
    </row>
    <row r="26" spans="1:2" x14ac:dyDescent="0.25">
      <c r="A26" s="81">
        <v>25</v>
      </c>
      <c r="B26" s="72" t="s">
        <v>203</v>
      </c>
    </row>
    <row r="27" spans="1:2" x14ac:dyDescent="0.25">
      <c r="A27" s="82">
        <v>26</v>
      </c>
      <c r="B27" s="73" t="s">
        <v>204</v>
      </c>
    </row>
  </sheetData>
  <pageMargins left="0.7" right="0.7" top="0.75" bottom="0.75" header="0.3" footer="0.3"/>
  <ignoredErrors>
    <ignoredError sqref="A2:A10"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21"/>
  <sheetViews>
    <sheetView workbookViewId="0">
      <selection sqref="A1:B23"/>
    </sheetView>
  </sheetViews>
  <sheetFormatPr baseColWidth="10" defaultColWidth="10.85546875" defaultRowHeight="15" x14ac:dyDescent="0.25"/>
  <cols>
    <col min="2" max="2" width="24" bestFit="1" customWidth="1"/>
  </cols>
  <sheetData>
    <row r="1" spans="1:2" x14ac:dyDescent="0.25">
      <c r="A1" s="20" t="s">
        <v>50</v>
      </c>
      <c r="B1" s="21" t="s">
        <v>371</v>
      </c>
    </row>
    <row r="2" spans="1:2" x14ac:dyDescent="0.25">
      <c r="A2" s="35" t="s">
        <v>205</v>
      </c>
      <c r="B2" s="74" t="s">
        <v>206</v>
      </c>
    </row>
    <row r="3" spans="1:2" x14ac:dyDescent="0.25">
      <c r="A3" s="35" t="s">
        <v>207</v>
      </c>
      <c r="B3" s="74" t="s">
        <v>208</v>
      </c>
    </row>
    <row r="4" spans="1:2" x14ac:dyDescent="0.25">
      <c r="A4" s="35" t="s">
        <v>209</v>
      </c>
      <c r="B4" s="74" t="s">
        <v>210</v>
      </c>
    </row>
    <row r="5" spans="1:2" x14ac:dyDescent="0.25">
      <c r="A5" s="35" t="s">
        <v>211</v>
      </c>
      <c r="B5" s="74" t="s">
        <v>212</v>
      </c>
    </row>
    <row r="6" spans="1:2" x14ac:dyDescent="0.25">
      <c r="A6" s="35" t="s">
        <v>213</v>
      </c>
      <c r="B6" s="74" t="s">
        <v>214</v>
      </c>
    </row>
    <row r="7" spans="1:2" x14ac:dyDescent="0.25">
      <c r="A7" s="35" t="s">
        <v>215</v>
      </c>
      <c r="B7" s="74" t="s">
        <v>216</v>
      </c>
    </row>
    <row r="8" spans="1:2" x14ac:dyDescent="0.25">
      <c r="A8" s="35" t="s">
        <v>217</v>
      </c>
      <c r="B8" s="74" t="s">
        <v>218</v>
      </c>
    </row>
    <row r="9" spans="1:2" x14ac:dyDescent="0.25">
      <c r="A9" s="35" t="s">
        <v>219</v>
      </c>
      <c r="B9" s="74" t="s">
        <v>220</v>
      </c>
    </row>
    <row r="10" spans="1:2" x14ac:dyDescent="0.25">
      <c r="A10" s="35" t="s">
        <v>221</v>
      </c>
      <c r="B10" s="74" t="s">
        <v>222</v>
      </c>
    </row>
    <row r="11" spans="1:2" x14ac:dyDescent="0.25">
      <c r="A11" s="35" t="s">
        <v>223</v>
      </c>
      <c r="B11" s="74" t="s">
        <v>224</v>
      </c>
    </row>
    <row r="12" spans="1:2" x14ac:dyDescent="0.25">
      <c r="A12" s="35" t="s">
        <v>225</v>
      </c>
      <c r="B12" s="74" t="s">
        <v>226</v>
      </c>
    </row>
    <row r="13" spans="1:2" x14ac:dyDescent="0.25">
      <c r="A13" s="35" t="s">
        <v>227</v>
      </c>
      <c r="B13" s="74" t="s">
        <v>228</v>
      </c>
    </row>
    <row r="14" spans="1:2" x14ac:dyDescent="0.25">
      <c r="A14" s="35" t="s">
        <v>229</v>
      </c>
      <c r="B14" s="74" t="s">
        <v>230</v>
      </c>
    </row>
    <row r="15" spans="1:2" x14ac:dyDescent="0.25">
      <c r="A15" s="35" t="s">
        <v>231</v>
      </c>
      <c r="B15" s="74" t="s">
        <v>232</v>
      </c>
    </row>
    <row r="16" spans="1:2" x14ac:dyDescent="0.25">
      <c r="A16" s="35" t="s">
        <v>233</v>
      </c>
      <c r="B16" s="74" t="s">
        <v>234</v>
      </c>
    </row>
    <row r="17" spans="1:2" x14ac:dyDescent="0.25">
      <c r="A17" s="35" t="s">
        <v>235</v>
      </c>
      <c r="B17" s="74" t="s">
        <v>236</v>
      </c>
    </row>
    <row r="18" spans="1:2" x14ac:dyDescent="0.25">
      <c r="A18" s="35" t="s">
        <v>237</v>
      </c>
      <c r="B18" s="74" t="s">
        <v>238</v>
      </c>
    </row>
    <row r="19" spans="1:2" x14ac:dyDescent="0.25">
      <c r="A19" s="35" t="s">
        <v>239</v>
      </c>
      <c r="B19" s="74" t="s">
        <v>240</v>
      </c>
    </row>
    <row r="20" spans="1:2" x14ac:dyDescent="0.25">
      <c r="A20" s="35" t="s">
        <v>241</v>
      </c>
      <c r="B20" s="74" t="s">
        <v>242</v>
      </c>
    </row>
    <row r="21" spans="1:2" x14ac:dyDescent="0.25">
      <c r="A21" s="38" t="s">
        <v>243</v>
      </c>
      <c r="B21" s="75" t="s">
        <v>244</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2"/>
  <sheetViews>
    <sheetView workbookViewId="0">
      <selection activeCell="E10" sqref="E10"/>
    </sheetView>
  </sheetViews>
  <sheetFormatPr baseColWidth="10" defaultColWidth="10.85546875" defaultRowHeight="15" x14ac:dyDescent="0.25"/>
  <cols>
    <col min="1" max="1" width="9" customWidth="1"/>
    <col min="2" max="2" width="50.42578125" customWidth="1"/>
  </cols>
  <sheetData>
    <row r="1" spans="1:14" x14ac:dyDescent="0.25">
      <c r="A1" s="33" t="s">
        <v>94</v>
      </c>
      <c r="B1" s="34" t="s">
        <v>357</v>
      </c>
      <c r="D1" s="166" t="s">
        <v>94</v>
      </c>
      <c r="E1" s="168" t="s">
        <v>94</v>
      </c>
      <c r="F1" s="168" t="s">
        <v>94</v>
      </c>
      <c r="G1" s="168" t="s">
        <v>94</v>
      </c>
      <c r="H1" s="168" t="s">
        <v>94</v>
      </c>
      <c r="I1" s="168" t="s">
        <v>94</v>
      </c>
      <c r="J1" s="168" t="s">
        <v>94</v>
      </c>
      <c r="K1" s="168" t="s">
        <v>94</v>
      </c>
      <c r="L1" s="168" t="s">
        <v>94</v>
      </c>
      <c r="M1" s="168" t="s">
        <v>94</v>
      </c>
      <c r="N1" s="168" t="s">
        <v>94</v>
      </c>
    </row>
    <row r="2" spans="1:14" ht="26.25" thickBot="1" x14ac:dyDescent="0.3">
      <c r="A2" s="76" t="s">
        <v>153</v>
      </c>
      <c r="B2" s="72" t="s">
        <v>245</v>
      </c>
      <c r="D2" s="167" t="s">
        <v>460</v>
      </c>
      <c r="E2" s="169" t="s">
        <v>461</v>
      </c>
      <c r="F2" s="169" t="s">
        <v>462</v>
      </c>
      <c r="G2" s="169" t="s">
        <v>463</v>
      </c>
      <c r="H2" s="169" t="s">
        <v>464</v>
      </c>
      <c r="I2" s="169" t="s">
        <v>465</v>
      </c>
      <c r="J2" s="169" t="s">
        <v>466</v>
      </c>
      <c r="K2" s="169" t="s">
        <v>467</v>
      </c>
      <c r="L2" s="169" t="s">
        <v>468</v>
      </c>
      <c r="M2" s="169" t="s">
        <v>469</v>
      </c>
      <c r="N2" s="169" t="s">
        <v>470</v>
      </c>
    </row>
    <row r="3" spans="1:14" ht="15.75" thickBot="1" x14ac:dyDescent="0.3">
      <c r="A3" s="76" t="s">
        <v>155</v>
      </c>
      <c r="B3" s="72" t="s">
        <v>246</v>
      </c>
      <c r="D3" s="170"/>
      <c r="E3" s="170"/>
      <c r="F3" s="170"/>
      <c r="G3" s="170"/>
      <c r="H3" s="170"/>
      <c r="I3" s="170"/>
      <c r="J3" s="170"/>
      <c r="K3" s="170"/>
      <c r="L3" s="170"/>
      <c r="M3" s="170"/>
      <c r="N3" s="170"/>
    </row>
    <row r="4" spans="1:14" ht="26.25" thickBot="1" x14ac:dyDescent="0.3">
      <c r="A4" s="76" t="s">
        <v>157</v>
      </c>
      <c r="B4" s="72" t="s">
        <v>247</v>
      </c>
      <c r="D4" s="171">
        <v>1</v>
      </c>
      <c r="E4" s="172">
        <v>2</v>
      </c>
      <c r="F4" s="173">
        <v>3</v>
      </c>
      <c r="G4" s="172">
        <v>4</v>
      </c>
      <c r="H4" s="173">
        <v>5</v>
      </c>
      <c r="I4" s="172">
        <v>6</v>
      </c>
      <c r="J4" s="173">
        <v>7</v>
      </c>
      <c r="K4" s="172">
        <v>8</v>
      </c>
      <c r="L4" s="173">
        <v>9</v>
      </c>
      <c r="M4" s="172">
        <v>10</v>
      </c>
      <c r="N4" s="173">
        <v>11</v>
      </c>
    </row>
    <row r="5" spans="1:14" x14ac:dyDescent="0.25">
      <c r="A5" s="76" t="s">
        <v>159</v>
      </c>
      <c r="B5" s="72" t="s">
        <v>248</v>
      </c>
    </row>
    <row r="6" spans="1:14" x14ac:dyDescent="0.25">
      <c r="A6" s="76" t="s">
        <v>161</v>
      </c>
      <c r="B6" s="72" t="s">
        <v>249</v>
      </c>
    </row>
    <row r="7" spans="1:14" x14ac:dyDescent="0.25">
      <c r="A7" s="76" t="s">
        <v>163</v>
      </c>
      <c r="B7" s="72" t="s">
        <v>250</v>
      </c>
    </row>
    <row r="8" spans="1:14" x14ac:dyDescent="0.25">
      <c r="A8" s="76" t="s">
        <v>171</v>
      </c>
      <c r="B8" s="72" t="s">
        <v>251</v>
      </c>
    </row>
    <row r="9" spans="1:14" x14ac:dyDescent="0.25">
      <c r="A9" s="76" t="s">
        <v>173</v>
      </c>
      <c r="B9" s="72" t="s">
        <v>252</v>
      </c>
    </row>
    <row r="10" spans="1:14" x14ac:dyDescent="0.25">
      <c r="A10" s="76" t="s">
        <v>175</v>
      </c>
      <c r="B10" s="72" t="s">
        <v>253</v>
      </c>
    </row>
    <row r="11" spans="1:14" x14ac:dyDescent="0.25">
      <c r="A11" s="77" t="s">
        <v>176</v>
      </c>
      <c r="B11" s="73" t="s">
        <v>254</v>
      </c>
    </row>
    <row r="12" spans="1:14" ht="44.1" customHeight="1" x14ac:dyDescent="0.25">
      <c r="A12" s="76" t="s">
        <v>177</v>
      </c>
      <c r="B12" s="72" t="s">
        <v>471</v>
      </c>
    </row>
  </sheetData>
  <pageMargins left="0.7" right="0.7" top="0.75" bottom="0.75" header="0.3" footer="0.3"/>
  <ignoredErrors>
    <ignoredError sqref="A2:A1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4"/>
  <sheetViews>
    <sheetView workbookViewId="0">
      <selection sqref="A1:B23"/>
    </sheetView>
  </sheetViews>
  <sheetFormatPr baseColWidth="10" defaultColWidth="10.85546875" defaultRowHeight="15" x14ac:dyDescent="0.25"/>
  <cols>
    <col min="1" max="1" width="9.28515625" customWidth="1"/>
    <col min="2" max="2" width="50.42578125" customWidth="1"/>
  </cols>
  <sheetData>
    <row r="1" spans="1:2" x14ac:dyDescent="0.25">
      <c r="A1" s="33" t="s">
        <v>94</v>
      </c>
      <c r="B1" s="34" t="s">
        <v>372</v>
      </c>
    </row>
    <row r="2" spans="1:2" x14ac:dyDescent="0.25">
      <c r="A2" s="76" t="s">
        <v>153</v>
      </c>
      <c r="B2" s="72" t="s">
        <v>255</v>
      </c>
    </row>
    <row r="3" spans="1:2" x14ac:dyDescent="0.25">
      <c r="A3" s="76" t="s">
        <v>155</v>
      </c>
      <c r="B3" s="72" t="s">
        <v>256</v>
      </c>
    </row>
    <row r="4" spans="1:2" x14ac:dyDescent="0.25">
      <c r="A4" s="77" t="s">
        <v>157</v>
      </c>
      <c r="B4" s="73" t="s">
        <v>257</v>
      </c>
    </row>
  </sheetData>
  <pageMargins left="0.7" right="0.7" top="0.75" bottom="0.75" header="0.3" footer="0.3"/>
  <ignoredErrors>
    <ignoredError sqref="A2:A4"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2"/>
  <sheetViews>
    <sheetView workbookViewId="0">
      <selection activeCell="A2" sqref="A1:O3"/>
    </sheetView>
  </sheetViews>
  <sheetFormatPr baseColWidth="10" defaultColWidth="10.85546875" defaultRowHeight="15" x14ac:dyDescent="0.25"/>
  <cols>
    <col min="2" max="2" width="69.140625" customWidth="1"/>
  </cols>
  <sheetData>
    <row r="1" spans="1:2" x14ac:dyDescent="0.25">
      <c r="A1" s="33" t="s">
        <v>274</v>
      </c>
      <c r="B1" s="34" t="s">
        <v>374</v>
      </c>
    </row>
    <row r="2" spans="1:2" x14ac:dyDescent="0.25">
      <c r="A2" s="76" t="s">
        <v>177</v>
      </c>
      <c r="B2" s="72" t="s">
        <v>285</v>
      </c>
    </row>
    <row r="3" spans="1:2" x14ac:dyDescent="0.25">
      <c r="A3" s="76" t="s">
        <v>176</v>
      </c>
      <c r="B3" s="72" t="s">
        <v>284</v>
      </c>
    </row>
    <row r="4" spans="1:2" x14ac:dyDescent="0.25">
      <c r="A4" s="76" t="s">
        <v>175</v>
      </c>
      <c r="B4" s="72" t="s">
        <v>283</v>
      </c>
    </row>
    <row r="5" spans="1:2" x14ac:dyDescent="0.25">
      <c r="A5" s="76" t="s">
        <v>173</v>
      </c>
      <c r="B5" s="72" t="s">
        <v>282</v>
      </c>
    </row>
    <row r="6" spans="1:2" x14ac:dyDescent="0.25">
      <c r="A6" s="76" t="s">
        <v>171</v>
      </c>
      <c r="B6" s="72" t="s">
        <v>281</v>
      </c>
    </row>
    <row r="7" spans="1:2" x14ac:dyDescent="0.25">
      <c r="A7" s="76" t="s">
        <v>163</v>
      </c>
      <c r="B7" s="72" t="s">
        <v>280</v>
      </c>
    </row>
    <row r="8" spans="1:2" x14ac:dyDescent="0.25">
      <c r="A8" s="76" t="s">
        <v>161</v>
      </c>
      <c r="B8" s="72" t="s">
        <v>279</v>
      </c>
    </row>
    <row r="9" spans="1:2" x14ac:dyDescent="0.25">
      <c r="A9" s="76" t="s">
        <v>159</v>
      </c>
      <c r="B9" s="72" t="s">
        <v>278</v>
      </c>
    </row>
    <row r="10" spans="1:2" x14ac:dyDescent="0.25">
      <c r="A10" s="76" t="s">
        <v>157</v>
      </c>
      <c r="B10" s="72" t="s">
        <v>277</v>
      </c>
    </row>
    <row r="11" spans="1:2" x14ac:dyDescent="0.25">
      <c r="A11" s="76" t="s">
        <v>155</v>
      </c>
      <c r="B11" s="72" t="s">
        <v>276</v>
      </c>
    </row>
    <row r="12" spans="1:2" x14ac:dyDescent="0.25">
      <c r="A12" s="77" t="s">
        <v>153</v>
      </c>
      <c r="B12" s="73" t="s">
        <v>275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B76539-64BE-43FB-9BAF-8A68FC1363AA}">
  <ds:schemaRefs>
    <ds:schemaRef ds:uri="http://schemas.microsoft.com/DataMashup"/>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28</vt:i4>
      </vt:variant>
      <vt:variant>
        <vt:lpstr>Rangos con nombre</vt:lpstr>
      </vt:variant>
      <vt:variant>
        <vt:i4>5</vt:i4>
      </vt:variant>
    </vt:vector>
  </HeadingPairs>
  <TitlesOfParts>
    <vt:vector size="33" baseType="lpstr">
      <vt:lpstr>TD LISTA OPERACI</vt:lpstr>
      <vt:lpstr>Datos Operaciones seleccionadas</vt:lpstr>
      <vt:lpstr>TD CUADRO 1</vt:lpstr>
      <vt:lpstr>COPIA TDCUADRO1 ORDENAR CAT.REG</vt:lpstr>
      <vt:lpstr>CUADRO 1 </vt:lpstr>
      <vt:lpstr>TD CUADRO 2</vt:lpstr>
      <vt:lpstr>Copia TDCuadro 2 para carga SFC</vt:lpstr>
      <vt:lpstr>FICHERO CARGA CUADRO2 SFC</vt:lpstr>
      <vt:lpstr>CUADRO 2 </vt:lpstr>
      <vt:lpstr>Copia TDCuadro 2 con TSec</vt:lpstr>
      <vt:lpstr>LISTAS PERSONALIZADAS</vt:lpstr>
      <vt:lpstr>Programas</vt:lpstr>
      <vt:lpstr>Fondos</vt:lpstr>
      <vt:lpstr>Tasa cofinanciación</vt:lpstr>
      <vt:lpstr>Prioridades</vt:lpstr>
      <vt:lpstr>Objeticos específicos</vt:lpstr>
      <vt:lpstr>Categorías de región</vt:lpstr>
      <vt:lpstr>Aplicación art 94 o 95</vt:lpstr>
      <vt:lpstr>Métodos de Gestión</vt:lpstr>
      <vt:lpstr>Tipología de operación</vt:lpstr>
      <vt:lpstr>CAMPO DE INTERVENCIÓN</vt:lpstr>
      <vt:lpstr>Forma de ayuda</vt:lpstr>
      <vt:lpstr>D. Intervención territorial</vt:lpstr>
      <vt:lpstr>D. Actividad económica</vt:lpstr>
      <vt:lpstr>D. Ubicación</vt:lpstr>
      <vt:lpstr>D. Tema secundario del FSE+</vt:lpstr>
      <vt:lpstr>D. Igualdad de género</vt:lpstr>
      <vt:lpstr>Macrorregionales y Cuencas M</vt:lpstr>
      <vt:lpstr>región</vt:lpstr>
      <vt:lpstr>'Copia TDCuadro 2 con TSec'!Tipología</vt:lpstr>
      <vt:lpstr>'COPIA TDCUADRO1 ORDENAR CAT.REG'!Tipología</vt:lpstr>
      <vt:lpstr>'FICHERO CARGA CUADRO2 SFC'!Tipología</vt:lpstr>
      <vt:lpstr>Tipología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BURUCHAGA MARTIN, M. JOSEFA</dc:creator>
  <cp:lastModifiedBy>Madrid Digital</cp:lastModifiedBy>
  <cp:lastPrinted>2023-10-18T09:32:08Z</cp:lastPrinted>
  <dcterms:created xsi:type="dcterms:W3CDTF">2023-09-07T09:14:24Z</dcterms:created>
  <dcterms:modified xsi:type="dcterms:W3CDTF">2025-04-09T10:06:30Z</dcterms:modified>
</cp:coreProperties>
</file>